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_mor\OneDrive\デスクトップ\"/>
    </mc:Choice>
  </mc:AlternateContent>
  <xr:revisionPtr revIDLastSave="0" documentId="8_{AA2E21BA-CBFD-4CF6-8B57-094F644CEC73}" xr6:coauthVersionLast="47" xr6:coauthVersionMax="47" xr10:uidLastSave="{00000000-0000-0000-0000-000000000000}"/>
  <bookViews>
    <workbookView xWindow="28680" yWindow="-120" windowWidth="29040" windowHeight="15840" firstSheet="1" activeTab="10" xr2:uid="{356E425B-9D8B-4E62-A9A3-32938020B6C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0 (2)" sheetId="11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1" l="1"/>
  <c r="D2" i="10"/>
  <c r="D10" i="9"/>
  <c r="D3" i="9"/>
  <c r="D4" i="9"/>
  <c r="D5" i="9"/>
  <c r="D6" i="9"/>
  <c r="D7" i="9"/>
  <c r="D8" i="9"/>
  <c r="D2" i="9"/>
  <c r="B11" i="8"/>
  <c r="B12" i="8"/>
  <c r="C2" i="7"/>
  <c r="C3" i="7"/>
  <c r="C1" i="7"/>
  <c r="C1" i="6"/>
  <c r="C2" i="5"/>
  <c r="C3" i="5"/>
  <c r="C4" i="5"/>
  <c r="C5" i="5"/>
  <c r="C1" i="5"/>
  <c r="D8" i="4"/>
  <c r="E6" i="3"/>
  <c r="C1" i="2"/>
  <c r="C2" i="1"/>
  <c r="C3" i="1"/>
  <c r="C1" i="1"/>
</calcChain>
</file>

<file path=xl/sharedStrings.xml><?xml version="1.0" encoding="utf-8"?>
<sst xmlns="http://schemas.openxmlformats.org/spreadsheetml/2006/main" count="35" uniqueCount="19">
  <si>
    <t>価格</t>
    <rPh sb="0" eb="2">
      <t>カカク</t>
    </rPh>
    <phoneticPr fontId="1"/>
  </si>
  <si>
    <t>売却個数</t>
    <rPh sb="0" eb="4">
      <t>バイキャクコスウ</t>
    </rPh>
    <phoneticPr fontId="1"/>
  </si>
  <si>
    <t>総売り上げ</t>
    <rPh sb="0" eb="2">
      <t>ソウウ</t>
    </rPh>
    <rPh sb="3" eb="4">
      <t>ア</t>
    </rPh>
    <phoneticPr fontId="1"/>
  </si>
  <si>
    <t>合計個数</t>
    <rPh sb="0" eb="4">
      <t>ゴウケイコスウ</t>
    </rPh>
    <phoneticPr fontId="1"/>
  </si>
  <si>
    <t>総売上</t>
    <rPh sb="0" eb="2">
      <t>ソウウ</t>
    </rPh>
    <rPh sb="2" eb="3">
      <t>ア</t>
    </rPh>
    <phoneticPr fontId="1"/>
  </si>
  <si>
    <t>あ</t>
    <phoneticPr fontId="1"/>
  </si>
  <si>
    <t>品目</t>
    <rPh sb="0" eb="2">
      <t>ヒンモク</t>
    </rPh>
    <phoneticPr fontId="1"/>
  </si>
  <si>
    <t>みかん</t>
    <phoneticPr fontId="1"/>
  </si>
  <si>
    <t>りんご</t>
    <phoneticPr fontId="1"/>
  </si>
  <si>
    <t>いちご</t>
    <phoneticPr fontId="1"/>
  </si>
  <si>
    <t>すいか</t>
    <phoneticPr fontId="1"/>
  </si>
  <si>
    <t>合計値</t>
    <rPh sb="0" eb="3">
      <t>ゴウケイチ</t>
    </rPh>
    <phoneticPr fontId="1"/>
  </si>
  <si>
    <t>単価</t>
    <rPh sb="0" eb="2">
      <t>タンカ</t>
    </rPh>
    <phoneticPr fontId="1"/>
  </si>
  <si>
    <t>個/ケース</t>
    <rPh sb="0" eb="1">
      <t>コ</t>
    </rPh>
    <phoneticPr fontId="1"/>
  </si>
  <si>
    <t>販売数</t>
    <rPh sb="0" eb="3">
      <t>ハンバイスウ</t>
    </rPh>
    <phoneticPr fontId="1"/>
  </si>
  <si>
    <t>売上</t>
    <rPh sb="0" eb="2">
      <t>ウリアゲ</t>
    </rPh>
    <phoneticPr fontId="1"/>
  </si>
  <si>
    <t>総売上</t>
    <rPh sb="0" eb="3">
      <t>ソウウリアゲ</t>
    </rPh>
    <phoneticPr fontId="1"/>
  </si>
  <si>
    <t>割引率</t>
    <rPh sb="0" eb="3">
      <t>ワリビキリツ</t>
    </rPh>
    <phoneticPr fontId="1"/>
  </si>
  <si>
    <t>割引額</t>
    <rPh sb="0" eb="3">
      <t>ワリビキガク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</si>
</sst>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AE078-6FD6-4785-8442-FAFC9A942E87}">
  <dimension ref="A1:C5"/>
  <sheetViews>
    <sheetView workbookViewId="0">
      <selection activeCell="C1" sqref="C1:C3"/>
    </sheetView>
  </sheetViews>
  <sheetFormatPr defaultRowHeight="18.75" x14ac:dyDescent="0.4"/>
  <sheetData>
    <row r="1" spans="1:3" x14ac:dyDescent="0.4">
      <c r="A1">
        <v>1</v>
      </c>
      <c r="C1">
        <f>$A$1:$A$3*$A$5</f>
        <v>5</v>
      </c>
    </row>
    <row r="2" spans="1:3" x14ac:dyDescent="0.4">
      <c r="A2">
        <v>2</v>
      </c>
      <c r="C2">
        <f t="shared" ref="C2:C3" si="0">$A$1:$A$3*$A$5</f>
        <v>10</v>
      </c>
    </row>
    <row r="3" spans="1:3" x14ac:dyDescent="0.4">
      <c r="A3">
        <v>3</v>
      </c>
      <c r="C3">
        <f t="shared" si="0"/>
        <v>15</v>
      </c>
    </row>
    <row r="5" spans="1:3" x14ac:dyDescent="0.4">
      <c r="A5">
        <v>5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DFA43-1736-478B-8B45-55B603A8FE9E}">
  <dimension ref="A1:D2"/>
  <sheetViews>
    <sheetView workbookViewId="0">
      <selection activeCell="D3" sqref="D3"/>
    </sheetView>
  </sheetViews>
  <sheetFormatPr defaultRowHeight="18.75" x14ac:dyDescent="0.4"/>
  <sheetData>
    <row r="1" spans="1:4" x14ac:dyDescent="0.4">
      <c r="A1" t="s">
        <v>6</v>
      </c>
      <c r="B1" t="s">
        <v>0</v>
      </c>
      <c r="C1" t="s">
        <v>17</v>
      </c>
      <c r="D1" t="s">
        <v>18</v>
      </c>
    </row>
    <row r="2" spans="1:4" x14ac:dyDescent="0.4">
      <c r="A2" t="s">
        <v>7</v>
      </c>
      <c r="B2">
        <v>180</v>
      </c>
      <c r="C2" s="6">
        <v>0.13</v>
      </c>
      <c r="D2">
        <f>ROUND(PRODUCT(B2:C2),0)</f>
        <v>23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A1544-C11E-4CE0-8288-D50DD758A6BF}">
  <dimension ref="A1:D2"/>
  <sheetViews>
    <sheetView tabSelected="1" workbookViewId="0">
      <selection activeCell="D3" sqref="D3"/>
    </sheetView>
  </sheetViews>
  <sheetFormatPr defaultRowHeight="18.75" x14ac:dyDescent="0.4"/>
  <sheetData>
    <row r="1" spans="1:4" x14ac:dyDescent="0.4">
      <c r="A1" t="s">
        <v>6</v>
      </c>
      <c r="B1" t="s">
        <v>0</v>
      </c>
      <c r="C1" t="s">
        <v>17</v>
      </c>
      <c r="D1" t="s">
        <v>18</v>
      </c>
    </row>
    <row r="2" spans="1:4" x14ac:dyDescent="0.4">
      <c r="A2" t="s">
        <v>7</v>
      </c>
      <c r="B2">
        <v>180</v>
      </c>
      <c r="C2" s="6">
        <v>0.13</v>
      </c>
      <c r="D2">
        <f>ROUNDDOWN(PRODUCT(B2:C2),0)</f>
        <v>23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5621C-63F2-4568-BBA2-C8B5D8F52AA7}">
  <dimension ref="A1:C5"/>
  <sheetViews>
    <sheetView workbookViewId="0">
      <selection activeCell="C2" sqref="C2"/>
    </sheetView>
  </sheetViews>
  <sheetFormatPr defaultRowHeight="18.75" x14ac:dyDescent="0.4"/>
  <sheetData>
    <row r="1" spans="1:3" x14ac:dyDescent="0.4">
      <c r="A1">
        <v>1</v>
      </c>
      <c r="C1">
        <f>PRODUCT(A1:A5)</f>
        <v>30</v>
      </c>
    </row>
    <row r="2" spans="1:3" x14ac:dyDescent="0.4">
      <c r="A2">
        <v>2</v>
      </c>
    </row>
    <row r="3" spans="1:3" x14ac:dyDescent="0.4">
      <c r="A3">
        <v>3</v>
      </c>
    </row>
    <row r="5" spans="1:3" x14ac:dyDescent="0.4">
      <c r="A5">
        <v>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3B97A-E083-44D6-8DA5-6BB3FDF2B34C}">
  <dimension ref="A1:E6"/>
  <sheetViews>
    <sheetView workbookViewId="0">
      <selection activeCell="G1" sqref="G1"/>
    </sheetView>
  </sheetViews>
  <sheetFormatPr defaultRowHeight="18.75" x14ac:dyDescent="0.4"/>
  <sheetData>
    <row r="1" spans="1:5" x14ac:dyDescent="0.4">
      <c r="A1" t="s">
        <v>0</v>
      </c>
      <c r="B1" t="s">
        <v>1</v>
      </c>
    </row>
    <row r="2" spans="1:5" x14ac:dyDescent="0.4">
      <c r="A2">
        <v>100</v>
      </c>
      <c r="B2">
        <v>2</v>
      </c>
    </row>
    <row r="3" spans="1:5" x14ac:dyDescent="0.4">
      <c r="A3">
        <v>300</v>
      </c>
      <c r="B3">
        <v>3</v>
      </c>
    </row>
    <row r="4" spans="1:5" x14ac:dyDescent="0.4">
      <c r="A4">
        <v>200</v>
      </c>
      <c r="B4">
        <v>1</v>
      </c>
    </row>
    <row r="5" spans="1:5" x14ac:dyDescent="0.4">
      <c r="E5" t="s">
        <v>2</v>
      </c>
    </row>
    <row r="6" spans="1:5" x14ac:dyDescent="0.4">
      <c r="E6">
        <f>SUMPRODUCT(A2:A4,B2:B4)</f>
        <v>1300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FF997-B975-4BFD-9616-6C364C228B18}">
  <dimension ref="A1:D8"/>
  <sheetViews>
    <sheetView workbookViewId="0">
      <selection activeCell="D8" sqref="D8"/>
    </sheetView>
  </sheetViews>
  <sheetFormatPr defaultRowHeight="18.75" x14ac:dyDescent="0.4"/>
  <cols>
    <col min="4" max="4" width="9.375" bestFit="1" customWidth="1"/>
  </cols>
  <sheetData>
    <row r="1" spans="1:4" x14ac:dyDescent="0.4">
      <c r="B1" t="s">
        <v>0</v>
      </c>
      <c r="C1" t="s">
        <v>1</v>
      </c>
    </row>
    <row r="2" spans="1:4" x14ac:dyDescent="0.4">
      <c r="B2">
        <v>100</v>
      </c>
      <c r="C2">
        <v>2</v>
      </c>
    </row>
    <row r="3" spans="1:4" x14ac:dyDescent="0.4">
      <c r="B3">
        <v>300</v>
      </c>
      <c r="C3">
        <v>3</v>
      </c>
    </row>
    <row r="4" spans="1:4" x14ac:dyDescent="0.4">
      <c r="B4">
        <v>200</v>
      </c>
      <c r="C4">
        <v>1</v>
      </c>
    </row>
    <row r="5" spans="1:4" x14ac:dyDescent="0.4">
      <c r="A5" t="s">
        <v>3</v>
      </c>
      <c r="C5">
        <v>6</v>
      </c>
    </row>
    <row r="7" spans="1:4" x14ac:dyDescent="0.4">
      <c r="D7" t="s">
        <v>4</v>
      </c>
    </row>
    <row r="8" spans="1:4" x14ac:dyDescent="0.4">
      <c r="D8" t="e">
        <f>SUMPRODUCT(B2:B4,C2:C5)</f>
        <v>#VALUE!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457FB-A4E9-4AD0-B946-9B844B59185C}">
  <dimension ref="A1:C5"/>
  <sheetViews>
    <sheetView workbookViewId="0">
      <selection activeCell="F4" sqref="F4"/>
    </sheetView>
  </sheetViews>
  <sheetFormatPr defaultRowHeight="18.75" x14ac:dyDescent="0.4"/>
  <sheetData>
    <row r="1" spans="1:3" x14ac:dyDescent="0.4">
      <c r="A1">
        <v>1</v>
      </c>
      <c r="C1">
        <f>$A$1:$A$3*$A$5</f>
        <v>5</v>
      </c>
    </row>
    <row r="2" spans="1:3" x14ac:dyDescent="0.4">
      <c r="A2">
        <v>2</v>
      </c>
      <c r="C2">
        <f t="shared" ref="C2:C5" si="0">$A$1:$A$3*$A$5</f>
        <v>10</v>
      </c>
    </row>
    <row r="3" spans="1:3" x14ac:dyDescent="0.4">
      <c r="A3" t="s">
        <v>5</v>
      </c>
      <c r="C3" t="e">
        <f t="shared" si="0"/>
        <v>#VALUE!</v>
      </c>
    </row>
    <row r="4" spans="1:3" x14ac:dyDescent="0.4">
      <c r="C4" t="e">
        <f t="shared" si="0"/>
        <v>#VALUE!</v>
      </c>
    </row>
    <row r="5" spans="1:3" x14ac:dyDescent="0.4">
      <c r="A5">
        <v>5</v>
      </c>
      <c r="C5" t="e">
        <f t="shared" si="0"/>
        <v>#VALUE!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4EFA4-12A8-42D3-AD34-B380D0EFD5B2}">
  <dimension ref="A1:C5"/>
  <sheetViews>
    <sheetView workbookViewId="0">
      <selection activeCell="B7" sqref="B7"/>
    </sheetView>
  </sheetViews>
  <sheetFormatPr defaultRowHeight="18.75" x14ac:dyDescent="0.4"/>
  <sheetData>
    <row r="1" spans="1:3" x14ac:dyDescent="0.4">
      <c r="A1">
        <v>1</v>
      </c>
      <c r="C1" t="e">
        <f ca="1">PRIDACT(A1:A5)</f>
        <v>#NAME?</v>
      </c>
    </row>
    <row r="2" spans="1:3" x14ac:dyDescent="0.4">
      <c r="A2">
        <v>2</v>
      </c>
    </row>
    <row r="3" spans="1:3" x14ac:dyDescent="0.4">
      <c r="A3">
        <v>3</v>
      </c>
    </row>
    <row r="5" spans="1:3" x14ac:dyDescent="0.4">
      <c r="A5">
        <v>5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E9E47-695E-4EB1-9412-CB0314764E0E}">
  <dimension ref="A1:C5"/>
  <sheetViews>
    <sheetView workbookViewId="0">
      <selection activeCell="G10" sqref="G10"/>
    </sheetView>
  </sheetViews>
  <sheetFormatPr defaultRowHeight="18.75" x14ac:dyDescent="0.4"/>
  <sheetData>
    <row r="1" spans="1:3" x14ac:dyDescent="0.4">
      <c r="A1">
        <v>0.5</v>
      </c>
      <c r="C1" s="1">
        <f>A1*$A$5</f>
        <v>2.5</v>
      </c>
    </row>
    <row r="2" spans="1:3" x14ac:dyDescent="0.4">
      <c r="A2">
        <v>1.5</v>
      </c>
      <c r="C2" s="1">
        <f t="shared" ref="C2:C3" si="0">A2*$A$5</f>
        <v>7.5</v>
      </c>
    </row>
    <row r="3" spans="1:3" x14ac:dyDescent="0.4">
      <c r="A3">
        <v>2.5</v>
      </c>
      <c r="C3" s="1">
        <f t="shared" si="0"/>
        <v>12.5</v>
      </c>
    </row>
    <row r="5" spans="1:3" x14ac:dyDescent="0.4">
      <c r="A5">
        <v>5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A236F-D9BB-4206-8809-B9CD52BBE892}">
  <dimension ref="A1:C12"/>
  <sheetViews>
    <sheetView workbookViewId="0">
      <selection activeCell="E15" sqref="E15"/>
    </sheetView>
  </sheetViews>
  <sheetFormatPr defaultRowHeight="18.75" x14ac:dyDescent="0.4"/>
  <sheetData>
    <row r="1" spans="1:3" x14ac:dyDescent="0.4">
      <c r="A1" t="s">
        <v>6</v>
      </c>
      <c r="B1" t="s">
        <v>0</v>
      </c>
      <c r="C1" t="s">
        <v>1</v>
      </c>
    </row>
    <row r="2" spans="1:3" x14ac:dyDescent="0.4">
      <c r="A2" t="s">
        <v>7</v>
      </c>
      <c r="B2">
        <v>100</v>
      </c>
      <c r="C2">
        <v>2</v>
      </c>
    </row>
    <row r="3" spans="1:3" x14ac:dyDescent="0.4">
      <c r="A3" t="s">
        <v>8</v>
      </c>
      <c r="B3">
        <v>200</v>
      </c>
      <c r="C3">
        <v>4</v>
      </c>
    </row>
    <row r="4" spans="1:3" x14ac:dyDescent="0.4">
      <c r="A4" t="s">
        <v>9</v>
      </c>
      <c r="B4">
        <v>500</v>
      </c>
      <c r="C4">
        <v>3</v>
      </c>
    </row>
    <row r="5" spans="1:3" x14ac:dyDescent="0.4">
      <c r="A5" t="s">
        <v>8</v>
      </c>
      <c r="B5">
        <v>200</v>
      </c>
      <c r="C5">
        <v>5</v>
      </c>
    </row>
    <row r="6" spans="1:3" x14ac:dyDescent="0.4">
      <c r="A6" t="s">
        <v>7</v>
      </c>
      <c r="B6">
        <v>100</v>
      </c>
      <c r="C6">
        <v>2</v>
      </c>
    </row>
    <row r="7" spans="1:3" x14ac:dyDescent="0.4">
      <c r="A7" t="s">
        <v>10</v>
      </c>
      <c r="B7">
        <v>1000</v>
      </c>
      <c r="C7">
        <v>1</v>
      </c>
    </row>
    <row r="8" spans="1:3" x14ac:dyDescent="0.4">
      <c r="A8" t="s">
        <v>8</v>
      </c>
      <c r="B8">
        <v>200</v>
      </c>
      <c r="C8">
        <v>1</v>
      </c>
    </row>
    <row r="11" spans="1:3" x14ac:dyDescent="0.4">
      <c r="A11" t="s">
        <v>11</v>
      </c>
      <c r="B11">
        <f>SUMPRODUCT((A2:A8=A12)*C2:C8,B2:B8)</f>
        <v>2000</v>
      </c>
    </row>
    <row r="12" spans="1:3" x14ac:dyDescent="0.4">
      <c r="A12" t="s">
        <v>8</v>
      </c>
      <c r="B12">
        <f>VLOOKUP("りんご",A2:C8,2)</f>
        <v>200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78688-6E19-466F-95F8-8990188E2F59}">
  <dimension ref="A1:D10"/>
  <sheetViews>
    <sheetView workbookViewId="0">
      <selection activeCell="D2" sqref="D2"/>
    </sheetView>
  </sheetViews>
  <sheetFormatPr defaultRowHeight="18.75" x14ac:dyDescent="0.4"/>
  <cols>
    <col min="4" max="4" width="13.375" bestFit="1" customWidth="1"/>
  </cols>
  <sheetData>
    <row r="1" spans="1:4" x14ac:dyDescent="0.4">
      <c r="A1" s="3" t="s">
        <v>12</v>
      </c>
      <c r="B1" s="3" t="s">
        <v>13</v>
      </c>
      <c r="C1" s="3" t="s">
        <v>14</v>
      </c>
      <c r="D1" s="3" t="s">
        <v>15</v>
      </c>
    </row>
    <row r="2" spans="1:4" x14ac:dyDescent="0.4">
      <c r="A2" s="2">
        <v>200</v>
      </c>
      <c r="B2" s="2">
        <v>6</v>
      </c>
      <c r="C2" s="2">
        <v>12</v>
      </c>
      <c r="D2" s="2">
        <f>PRODUCT(A2:C2)</f>
        <v>14400</v>
      </c>
    </row>
    <row r="3" spans="1:4" x14ac:dyDescent="0.4">
      <c r="A3" s="2">
        <v>200</v>
      </c>
      <c r="B3" s="2">
        <v>12</v>
      </c>
      <c r="C3" s="2">
        <v>5</v>
      </c>
      <c r="D3" s="2">
        <f t="shared" ref="D3:D8" si="0">PRODUCT(A3:C3)</f>
        <v>12000</v>
      </c>
    </row>
    <row r="4" spans="1:4" x14ac:dyDescent="0.4">
      <c r="A4" s="2">
        <v>100</v>
      </c>
      <c r="B4" s="2">
        <v>6</v>
      </c>
      <c r="C4" s="2">
        <v>20</v>
      </c>
      <c r="D4" s="2">
        <f t="shared" si="0"/>
        <v>12000</v>
      </c>
    </row>
    <row r="5" spans="1:4" x14ac:dyDescent="0.4">
      <c r="A5" s="2">
        <v>150</v>
      </c>
      <c r="B5" s="2">
        <v>6</v>
      </c>
      <c r="C5" s="2">
        <v>15</v>
      </c>
      <c r="D5" s="2">
        <f t="shared" si="0"/>
        <v>13500</v>
      </c>
    </row>
    <row r="6" spans="1:4" x14ac:dyDescent="0.4">
      <c r="A6" s="2">
        <v>300</v>
      </c>
      <c r="B6" s="2">
        <v>5</v>
      </c>
      <c r="C6" s="2">
        <v>3</v>
      </c>
      <c r="D6" s="2">
        <f t="shared" si="0"/>
        <v>4500</v>
      </c>
    </row>
    <row r="7" spans="1:4" x14ac:dyDescent="0.4">
      <c r="A7" s="2">
        <v>198</v>
      </c>
      <c r="B7" s="2">
        <v>20</v>
      </c>
      <c r="C7" s="2">
        <v>4</v>
      </c>
      <c r="D7" s="2">
        <f t="shared" si="0"/>
        <v>15840</v>
      </c>
    </row>
    <row r="8" spans="1:4" x14ac:dyDescent="0.4">
      <c r="A8" s="2">
        <v>540</v>
      </c>
      <c r="B8" s="2">
        <v>10</v>
      </c>
      <c r="C8" s="2">
        <v>3</v>
      </c>
      <c r="D8" s="2">
        <f t="shared" si="0"/>
        <v>16200</v>
      </c>
    </row>
    <row r="9" spans="1:4" ht="19.5" thickBot="1" x14ac:dyDescent="0.45"/>
    <row r="10" spans="1:4" ht="19.5" thickBot="1" x14ac:dyDescent="0.45">
      <c r="C10" s="4" t="s">
        <v>16</v>
      </c>
      <c r="D10" s="5">
        <f>SUM(D2:D8)</f>
        <v>88440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Sheet10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f_mor</dc:creator>
  <cp:lastModifiedBy>f_mor</cp:lastModifiedBy>
  <dcterms:created xsi:type="dcterms:W3CDTF">2023-02-03T09:29:44Z</dcterms:created>
  <dcterms:modified xsi:type="dcterms:W3CDTF">2023-02-03T09:50:56Z</dcterms:modified>
</cp:coreProperties>
</file>