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亮用\01.ユースフル\業務委託\excel文字数カウント\サンプルファイル\"/>
    </mc:Choice>
  </mc:AlternateContent>
  <xr:revisionPtr revIDLastSave="0" documentId="13_ncr:1_{78DA5EC5-B4BB-4138-9006-37698C6128CD}" xr6:coauthVersionLast="47" xr6:coauthVersionMax="47" xr10:uidLastSave="{00000000-0000-0000-0000-000000000000}"/>
  <bookViews>
    <workbookView xWindow="1290" yWindow="2535" windowWidth="17205" windowHeight="15345" xr2:uid="{71EDAB3F-1047-4F3C-9B9B-400462204D21}"/>
  </bookViews>
  <sheets>
    <sheet name="1-1_文字列" sheetId="13" r:id="rId1"/>
    <sheet name="1-1_セル" sheetId="10" r:id="rId2"/>
    <sheet name="1-2_文字列" sheetId="21" r:id="rId3"/>
    <sheet name="1-2_セル" sheetId="11" r:id="rId4"/>
    <sheet name="3-1" sheetId="24" r:id="rId5"/>
    <sheet name="3-2" sheetId="15" r:id="rId6"/>
    <sheet name="解答_1-1_文字列" sheetId="18" r:id="rId7"/>
    <sheet name="解答_1-1_セル" sheetId="19" r:id="rId8"/>
    <sheet name="解答_1-2_文字列" sheetId="22" r:id="rId9"/>
    <sheet name="解答_1-2_セル" sheetId="20" r:id="rId10"/>
    <sheet name="解答_3-1" sheetId="25" r:id="rId11"/>
    <sheet name="解答_3-2" sheetId="2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5" l="1"/>
  <c r="C4" i="25"/>
  <c r="C3" i="25"/>
  <c r="C4" i="23"/>
  <c r="C3" i="23"/>
  <c r="C3" i="22"/>
  <c r="C6" i="20"/>
  <c r="C5" i="20"/>
  <c r="C4" i="20"/>
  <c r="C3" i="20"/>
  <c r="C6" i="19"/>
  <c r="C5" i="19"/>
  <c r="C4" i="19"/>
  <c r="C3" i="19"/>
  <c r="C3" i="18" l="1"/>
</calcChain>
</file>

<file path=xl/sharedStrings.xml><?xml version="1.0" encoding="utf-8"?>
<sst xmlns="http://schemas.openxmlformats.org/spreadsheetml/2006/main" count="74" uniqueCount="22">
  <si>
    <t>文字列</t>
    <rPh sb="0" eb="3">
      <t>モジレツ</t>
    </rPh>
    <phoneticPr fontId="1"/>
  </si>
  <si>
    <t>文字列構成</t>
    <rPh sb="0" eb="3">
      <t>モジレツ</t>
    </rPh>
    <rPh sb="3" eb="5">
      <t>コウセイ</t>
    </rPh>
    <phoneticPr fontId="1"/>
  </si>
  <si>
    <t>ﾂｸﾙﾋﾄｦﾂｸﾙ ﾕｰｽﾌﾙ</t>
    <phoneticPr fontId="1"/>
  </si>
  <si>
    <t>創る人をつくる
ユースフル</t>
    <rPh sb="0" eb="1">
      <t>ツク</t>
    </rPh>
    <rPh sb="2" eb="3">
      <t>ヒト</t>
    </rPh>
    <phoneticPr fontId="1"/>
  </si>
  <si>
    <t>全角7文字、改行、全角5文字</t>
    <rPh sb="0" eb="2">
      <t>ゼンカク</t>
    </rPh>
    <rPh sb="3" eb="5">
      <t>モジ</t>
    </rPh>
    <rPh sb="6" eb="8">
      <t>カイギョウ</t>
    </rPh>
    <rPh sb="9" eb="11">
      <t>ゼンカク</t>
    </rPh>
    <rPh sb="12" eb="14">
      <t>モジ</t>
    </rPh>
    <phoneticPr fontId="1"/>
  </si>
  <si>
    <t>半角9文字、半角空白、半角5文字</t>
    <rPh sb="0" eb="2">
      <t>ハンカク</t>
    </rPh>
    <rPh sb="3" eb="5">
      <t>モジ</t>
    </rPh>
    <rPh sb="6" eb="8">
      <t>ハンカク</t>
    </rPh>
    <rPh sb="8" eb="10">
      <t>クウハク</t>
    </rPh>
    <rPh sb="11" eb="13">
      <t>ハンカク</t>
    </rPh>
    <rPh sb="14" eb="16">
      <t>モジ</t>
    </rPh>
    <phoneticPr fontId="1"/>
  </si>
  <si>
    <t>全角7文字、全角空白、半角5文字</t>
    <rPh sb="0" eb="2">
      <t>ゼンカク</t>
    </rPh>
    <rPh sb="3" eb="5">
      <t>モジ</t>
    </rPh>
    <rPh sb="6" eb="8">
      <t>ゼンカク</t>
    </rPh>
    <rPh sb="8" eb="10">
      <t>クウハク</t>
    </rPh>
    <rPh sb="11" eb="13">
      <t>ハンカク</t>
    </rPh>
    <rPh sb="14" eb="16">
      <t>モジ</t>
    </rPh>
    <phoneticPr fontId="1"/>
  </si>
  <si>
    <t>創る人をつくる　ﾕｰｽﾌﾙ</t>
    <rPh sb="0" eb="1">
      <t>ツク</t>
    </rPh>
    <rPh sb="2" eb="3">
      <t>ヒト</t>
    </rPh>
    <phoneticPr fontId="1"/>
  </si>
  <si>
    <t>文字数</t>
    <rPh sb="0" eb="3">
      <t>モジスウ</t>
    </rPh>
    <phoneticPr fontId="1"/>
  </si>
  <si>
    <t>バイト数</t>
    <rPh sb="3" eb="4">
      <t>スウ</t>
    </rPh>
    <phoneticPr fontId="1"/>
  </si>
  <si>
    <t>創る人をつくるユースフル</t>
    <rPh sb="0" eb="1">
      <t>ツク</t>
    </rPh>
    <rPh sb="2" eb="3">
      <t>ヒト</t>
    </rPh>
    <phoneticPr fontId="1"/>
  </si>
  <si>
    <t>全角12文字</t>
    <rPh sb="0" eb="2">
      <t>ゼンカク</t>
    </rPh>
    <rPh sb="4" eb="6">
      <t>モジ</t>
    </rPh>
    <phoneticPr fontId="1"/>
  </si>
  <si>
    <t>氏名</t>
    <rPh sb="0" eb="2">
      <t>シメイ</t>
    </rPh>
    <phoneticPr fontId="1"/>
  </si>
  <si>
    <t>あいうえお</t>
    <phoneticPr fontId="1"/>
  </si>
  <si>
    <t>かきくけこさしす</t>
    <phoneticPr fontId="1"/>
  </si>
  <si>
    <t>判定（5文字以下でOK）</t>
    <rPh sb="0" eb="2">
      <t>ハンテイ</t>
    </rPh>
    <rPh sb="4" eb="6">
      <t>モジ</t>
    </rPh>
    <rPh sb="6" eb="8">
      <t>イカ</t>
    </rPh>
    <phoneticPr fontId="1"/>
  </si>
  <si>
    <t>直接入力した文字列</t>
    <rPh sb="0" eb="2">
      <t>チョクセツ</t>
    </rPh>
    <rPh sb="2" eb="4">
      <t>ニュウリョク</t>
    </rPh>
    <rPh sb="6" eb="9">
      <t>モジレツ</t>
    </rPh>
    <phoneticPr fontId="1"/>
  </si>
  <si>
    <t>ユースフル</t>
    <phoneticPr fontId="1"/>
  </si>
  <si>
    <t>抽出結果</t>
    <rPh sb="0" eb="2">
      <t>チュウシュツ</t>
    </rPh>
    <phoneticPr fontId="1"/>
  </si>
  <si>
    <t>今泉　潤</t>
    <rPh sb="0" eb="1">
      <t>イマ</t>
    </rPh>
    <rPh sb="1" eb="2">
      <t>イズミ</t>
    </rPh>
    <rPh sb="3" eb="4">
      <t>ジュン</t>
    </rPh>
    <phoneticPr fontId="1"/>
  </si>
  <si>
    <t>岡　智樹</t>
    <rPh sb="0" eb="1">
      <t>オカ</t>
    </rPh>
    <rPh sb="2" eb="4">
      <t>トモキ</t>
    </rPh>
    <phoneticPr fontId="1"/>
  </si>
  <si>
    <t>奥村　さくら</t>
    <rPh sb="0" eb="1">
      <t>オク</t>
    </rPh>
    <rPh sb="1" eb="2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</si>
</sst>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5872-EC63-408D-9841-D5F34FA5F14A}">
  <dimension ref="B2:C3"/>
  <sheetViews>
    <sheetView tabSelected="1" workbookViewId="0">
      <selection activeCell="C3" sqref="C3"/>
    </sheetView>
  </sheetViews>
  <sheetFormatPr defaultRowHeight="18.75" x14ac:dyDescent="0.4"/>
  <cols>
    <col min="1" max="1" width="4.125" customWidth="1"/>
    <col min="2" max="2" width="19.25" bestFit="1" customWidth="1"/>
  </cols>
  <sheetData>
    <row r="2" spans="2:3" x14ac:dyDescent="0.4">
      <c r="B2" s="1" t="s">
        <v>16</v>
      </c>
      <c r="C2" s="1" t="s">
        <v>8</v>
      </c>
    </row>
    <row r="3" spans="2:3" x14ac:dyDescent="0.4">
      <c r="B3" s="2" t="s">
        <v>17</v>
      </c>
      <c r="C3" s="3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35A3-0DB2-497D-9751-CDE6CB718B3F}">
  <dimension ref="B2:D6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26.125" customWidth="1"/>
    <col min="3" max="3" width="10.75" customWidth="1"/>
    <col min="4" max="4" width="31.875" bestFit="1" customWidth="1"/>
  </cols>
  <sheetData>
    <row r="2" spans="2:4" x14ac:dyDescent="0.4">
      <c r="B2" s="1" t="s">
        <v>0</v>
      </c>
      <c r="C2" s="1" t="s">
        <v>9</v>
      </c>
      <c r="D2" s="1" t="s">
        <v>1</v>
      </c>
    </row>
    <row r="3" spans="2:4" x14ac:dyDescent="0.4">
      <c r="B3" s="4" t="s">
        <v>10</v>
      </c>
      <c r="C3" s="3">
        <f t="shared" ref="C3:C5" si="0">LENB(B3)</f>
        <v>24</v>
      </c>
      <c r="D3" s="4" t="s">
        <v>11</v>
      </c>
    </row>
    <row r="4" spans="2:4" ht="37.5" x14ac:dyDescent="0.4">
      <c r="B4" s="5" t="s">
        <v>3</v>
      </c>
      <c r="C4" s="3">
        <f t="shared" si="0"/>
        <v>25</v>
      </c>
      <c r="D4" s="4" t="s">
        <v>4</v>
      </c>
    </row>
    <row r="5" spans="2:4" x14ac:dyDescent="0.4">
      <c r="B5" s="4" t="s">
        <v>7</v>
      </c>
      <c r="C5" s="3">
        <f t="shared" si="0"/>
        <v>21</v>
      </c>
      <c r="D5" s="4" t="s">
        <v>6</v>
      </c>
    </row>
    <row r="6" spans="2:4" x14ac:dyDescent="0.4">
      <c r="B6" s="4" t="s">
        <v>2</v>
      </c>
      <c r="C6" s="3">
        <f>LENB(B6)</f>
        <v>15</v>
      </c>
      <c r="D6" s="4" t="s">
        <v>5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B5F70-C219-47A1-A6F0-D98E91170EB2}">
  <dimension ref="B2:C5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3" bestFit="1" customWidth="1"/>
    <col min="3" max="3" width="10.125" customWidth="1"/>
  </cols>
  <sheetData>
    <row r="2" spans="2:3" x14ac:dyDescent="0.4">
      <c r="B2" s="1" t="s">
        <v>12</v>
      </c>
      <c r="C2" s="7" t="s">
        <v>18</v>
      </c>
    </row>
    <row r="3" spans="2:3" x14ac:dyDescent="0.4">
      <c r="B3" s="2" t="s">
        <v>19</v>
      </c>
      <c r="C3" s="3" t="str">
        <f>RIGHT(B3,LEN(B3)-FIND("　",B3))</f>
        <v>潤</v>
      </c>
    </row>
    <row r="4" spans="2:3" x14ac:dyDescent="0.4">
      <c r="B4" s="2" t="s">
        <v>20</v>
      </c>
      <c r="C4" s="3" t="str">
        <f t="shared" ref="C4:C5" si="0">RIGHT(B4,LEN(B4)-FIND("　",B4))</f>
        <v>智樹</v>
      </c>
    </row>
    <row r="5" spans="2:3" x14ac:dyDescent="0.4">
      <c r="B5" s="2" t="s">
        <v>21</v>
      </c>
      <c r="C5" s="3" t="str">
        <f t="shared" si="0"/>
        <v>さくら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2D43-E97A-47B9-8E2A-FA2D758D122D}">
  <dimension ref="B2:C4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7.125" customWidth="1"/>
    <col min="3" max="3" width="21.75" customWidth="1"/>
  </cols>
  <sheetData>
    <row r="2" spans="2:3" x14ac:dyDescent="0.4">
      <c r="B2" s="6" t="s">
        <v>0</v>
      </c>
      <c r="C2" s="6" t="s">
        <v>15</v>
      </c>
    </row>
    <row r="3" spans="2:3" x14ac:dyDescent="0.4">
      <c r="B3" s="2" t="s">
        <v>13</v>
      </c>
      <c r="C3" s="2" t="str">
        <f>IF(LEN(B3)&lt;=5,"OK","文字数オーバー")</f>
        <v>OK</v>
      </c>
    </row>
    <row r="4" spans="2:3" x14ac:dyDescent="0.4">
      <c r="B4" s="2" t="s">
        <v>14</v>
      </c>
      <c r="C4" s="2" t="str">
        <f>IF(LEN(B4)&lt;=5,"OK","文字数オーバー")</f>
        <v>文字数オーバー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C0E5-BE25-45CB-BFB2-EA732F890988}">
  <dimension ref="B2:D6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26.125" customWidth="1"/>
    <col min="3" max="3" width="10.75" customWidth="1"/>
    <col min="4" max="4" width="31.875" bestFit="1" customWidth="1"/>
  </cols>
  <sheetData>
    <row r="2" spans="2:4" x14ac:dyDescent="0.4">
      <c r="B2" s="1" t="s">
        <v>0</v>
      </c>
      <c r="C2" s="1" t="s">
        <v>8</v>
      </c>
      <c r="D2" s="1" t="s">
        <v>1</v>
      </c>
    </row>
    <row r="3" spans="2:4" x14ac:dyDescent="0.4">
      <c r="B3" s="4" t="s">
        <v>10</v>
      </c>
      <c r="C3" s="3"/>
      <c r="D3" s="4" t="s">
        <v>11</v>
      </c>
    </row>
    <row r="4" spans="2:4" ht="37.5" x14ac:dyDescent="0.4">
      <c r="B4" s="5" t="s">
        <v>3</v>
      </c>
      <c r="C4" s="3"/>
      <c r="D4" s="4" t="s">
        <v>4</v>
      </c>
    </row>
    <row r="5" spans="2:4" x14ac:dyDescent="0.4">
      <c r="B5" s="4" t="s">
        <v>7</v>
      </c>
      <c r="C5" s="3"/>
      <c r="D5" s="4" t="s">
        <v>6</v>
      </c>
    </row>
    <row r="6" spans="2:4" x14ac:dyDescent="0.4">
      <c r="B6" s="4" t="s">
        <v>2</v>
      </c>
      <c r="C6" s="3"/>
      <c r="D6" s="4" t="s">
        <v>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6878-CD50-4FF5-ADE5-9B5A22119A10}">
  <dimension ref="B2:C3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9.25" bestFit="1" customWidth="1"/>
  </cols>
  <sheetData>
    <row r="2" spans="2:3" x14ac:dyDescent="0.4">
      <c r="B2" s="1" t="s">
        <v>16</v>
      </c>
      <c r="C2" s="1" t="s">
        <v>8</v>
      </c>
    </row>
    <row r="3" spans="2:3" x14ac:dyDescent="0.4">
      <c r="B3" s="2" t="s">
        <v>17</v>
      </c>
      <c r="C3" s="3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FA10-83D1-4C21-BCBF-56688D21D007}">
  <dimension ref="B2:D6"/>
  <sheetViews>
    <sheetView topLeftCell="A2" workbookViewId="0">
      <selection activeCell="C3" sqref="C3"/>
    </sheetView>
  </sheetViews>
  <sheetFormatPr defaultRowHeight="18.75" x14ac:dyDescent="0.4"/>
  <cols>
    <col min="1" max="1" width="4.125" customWidth="1"/>
    <col min="2" max="2" width="26.125" customWidth="1"/>
    <col min="3" max="3" width="10.75" customWidth="1"/>
    <col min="4" max="4" width="31.875" bestFit="1" customWidth="1"/>
  </cols>
  <sheetData>
    <row r="2" spans="2:4" x14ac:dyDescent="0.4">
      <c r="B2" s="1" t="s">
        <v>0</v>
      </c>
      <c r="C2" s="1" t="s">
        <v>9</v>
      </c>
      <c r="D2" s="1" t="s">
        <v>1</v>
      </c>
    </row>
    <row r="3" spans="2:4" x14ac:dyDescent="0.4">
      <c r="B3" s="4" t="s">
        <v>10</v>
      </c>
      <c r="C3" s="3"/>
      <c r="D3" s="4" t="s">
        <v>11</v>
      </c>
    </row>
    <row r="4" spans="2:4" ht="37.5" x14ac:dyDescent="0.4">
      <c r="B4" s="5" t="s">
        <v>3</v>
      </c>
      <c r="C4" s="3"/>
      <c r="D4" s="4" t="s">
        <v>4</v>
      </c>
    </row>
    <row r="5" spans="2:4" x14ac:dyDescent="0.4">
      <c r="B5" s="4" t="s">
        <v>7</v>
      </c>
      <c r="C5" s="3"/>
      <c r="D5" s="4" t="s">
        <v>6</v>
      </c>
    </row>
    <row r="6" spans="2:4" x14ac:dyDescent="0.4">
      <c r="B6" s="4" t="s">
        <v>2</v>
      </c>
      <c r="C6" s="3"/>
      <c r="D6" s="4" t="s">
        <v>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D0CF-EF88-43EB-98D6-243DB974315F}">
  <dimension ref="B2:C5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3" bestFit="1" customWidth="1"/>
    <col min="3" max="3" width="10.125" customWidth="1"/>
  </cols>
  <sheetData>
    <row r="2" spans="2:3" x14ac:dyDescent="0.4">
      <c r="B2" s="1" t="s">
        <v>12</v>
      </c>
      <c r="C2" s="7" t="s">
        <v>18</v>
      </c>
    </row>
    <row r="3" spans="2:3" x14ac:dyDescent="0.4">
      <c r="B3" s="2" t="s">
        <v>19</v>
      </c>
      <c r="C3" s="3"/>
    </row>
    <row r="4" spans="2:3" x14ac:dyDescent="0.4">
      <c r="B4" s="2" t="s">
        <v>20</v>
      </c>
      <c r="C4" s="3"/>
    </row>
    <row r="5" spans="2:3" x14ac:dyDescent="0.4">
      <c r="B5" s="2" t="s">
        <v>21</v>
      </c>
      <c r="C5" s="3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2D3B-CC1A-453A-9F6F-7AF9C1CFD130}">
  <dimension ref="B2:C4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7.125" customWidth="1"/>
    <col min="3" max="3" width="21.75" customWidth="1"/>
  </cols>
  <sheetData>
    <row r="2" spans="2:3" x14ac:dyDescent="0.4">
      <c r="B2" s="6" t="s">
        <v>0</v>
      </c>
      <c r="C2" s="6" t="s">
        <v>15</v>
      </c>
    </row>
    <row r="3" spans="2:3" x14ac:dyDescent="0.4">
      <c r="B3" s="2" t="s">
        <v>13</v>
      </c>
      <c r="C3" s="2"/>
    </row>
    <row r="4" spans="2:3" x14ac:dyDescent="0.4">
      <c r="B4" s="2" t="s">
        <v>14</v>
      </c>
      <c r="C4" s="2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70A4-C76B-4581-956C-3426145E93D6}">
  <dimension ref="B2:C3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9.25" bestFit="1" customWidth="1"/>
  </cols>
  <sheetData>
    <row r="2" spans="2:3" x14ac:dyDescent="0.4">
      <c r="B2" s="1" t="s">
        <v>16</v>
      </c>
      <c r="C2" s="1" t="s">
        <v>8</v>
      </c>
    </row>
    <row r="3" spans="2:3" x14ac:dyDescent="0.4">
      <c r="B3" s="2" t="s">
        <v>17</v>
      </c>
      <c r="C3" s="3">
        <f>LEN("ユースフル")</f>
        <v>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865F-297A-461E-885D-D5AC48110367}">
  <dimension ref="B2:D6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26.125" customWidth="1"/>
    <col min="3" max="3" width="10.75" customWidth="1"/>
    <col min="4" max="4" width="31.875" bestFit="1" customWidth="1"/>
  </cols>
  <sheetData>
    <row r="2" spans="2:4" x14ac:dyDescent="0.4">
      <c r="B2" s="1" t="s">
        <v>0</v>
      </c>
      <c r="C2" s="1" t="s">
        <v>8</v>
      </c>
      <c r="D2" s="1" t="s">
        <v>1</v>
      </c>
    </row>
    <row r="3" spans="2:4" x14ac:dyDescent="0.4">
      <c r="B3" s="4" t="s">
        <v>10</v>
      </c>
      <c r="C3" s="3">
        <f>LEN(B3)</f>
        <v>12</v>
      </c>
      <c r="D3" s="4" t="s">
        <v>11</v>
      </c>
    </row>
    <row r="4" spans="2:4" ht="37.5" x14ac:dyDescent="0.4">
      <c r="B4" s="5" t="s">
        <v>3</v>
      </c>
      <c r="C4" s="3">
        <f t="shared" ref="C4:C5" si="0">LEN(B4)</f>
        <v>13</v>
      </c>
      <c r="D4" s="4" t="s">
        <v>4</v>
      </c>
    </row>
    <row r="5" spans="2:4" x14ac:dyDescent="0.4">
      <c r="B5" s="4" t="s">
        <v>7</v>
      </c>
      <c r="C5" s="3">
        <f t="shared" si="0"/>
        <v>13</v>
      </c>
      <c r="D5" s="4" t="s">
        <v>6</v>
      </c>
    </row>
    <row r="6" spans="2:4" x14ac:dyDescent="0.4">
      <c r="B6" s="4" t="s">
        <v>2</v>
      </c>
      <c r="C6" s="3">
        <f>LEN(B6)</f>
        <v>15</v>
      </c>
      <c r="D6" s="4" t="s">
        <v>5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A1598-BB04-44E1-A28D-8C83114AC524}">
  <dimension ref="B2:C3"/>
  <sheetViews>
    <sheetView workbookViewId="0">
      <selection activeCell="C3" sqref="C3"/>
    </sheetView>
  </sheetViews>
  <sheetFormatPr defaultRowHeight="18.75" x14ac:dyDescent="0.4"/>
  <cols>
    <col min="1" max="1" width="4.125" customWidth="1"/>
    <col min="2" max="2" width="19.25" bestFit="1" customWidth="1"/>
  </cols>
  <sheetData>
    <row r="2" spans="2:3" x14ac:dyDescent="0.4">
      <c r="B2" s="1" t="s">
        <v>16</v>
      </c>
      <c r="C2" s="1" t="s">
        <v>8</v>
      </c>
    </row>
    <row r="3" spans="2:3" x14ac:dyDescent="0.4">
      <c r="B3" s="2" t="s">
        <v>17</v>
      </c>
      <c r="C3" s="3">
        <f>LENB("ユースフル")</f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1-1_文字列</vt:lpstr>
      <vt:lpstr>1-1_セル</vt:lpstr>
      <vt:lpstr>1-2_文字列</vt:lpstr>
      <vt:lpstr>1-2_セル</vt:lpstr>
      <vt:lpstr>3-1</vt:lpstr>
      <vt:lpstr>3-2</vt:lpstr>
      <vt:lpstr>解答_1-1_文字列</vt:lpstr>
      <vt:lpstr>解答_1-1_セル</vt:lpstr>
      <vt:lpstr>解答_1-2_文字列</vt:lpstr>
      <vt:lpstr>解答_1-2_セル</vt:lpstr>
      <vt:lpstr>解答_3-1</vt:lpstr>
      <vt:lpstr>解答_3-2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ユースフル編集部</dc:creator>
  <cp:lastModifiedBy>亮 田中</cp:lastModifiedBy>
  <dcterms:created xsi:type="dcterms:W3CDTF">2023-09-01T13:41:53Z</dcterms:created>
  <dcterms:modified xsi:type="dcterms:W3CDTF">2023-10-29T14:15:59Z</dcterms:modified>
</cp:coreProperties>
</file>