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亮用\01.ユースフル\業務委託\subtotal\サンプルファイル\"/>
    </mc:Choice>
  </mc:AlternateContent>
  <xr:revisionPtr revIDLastSave="0" documentId="13_ncr:1_{F49A305A-1BD2-4BCA-8ECB-BE63792368C9}" xr6:coauthVersionLast="47" xr6:coauthVersionMax="47" xr10:uidLastSave="{00000000-0000-0000-0000-000000000000}"/>
  <bookViews>
    <workbookView xWindow="-105" yWindow="0" windowWidth="19410" windowHeight="20985" xr2:uid="{918C519B-6B7F-476B-980A-1E95FDB66A8A}"/>
  </bookViews>
  <sheets>
    <sheet name="1-1" sheetId="15" r:id="rId1"/>
    <sheet name="2-1" sheetId="4" r:id="rId2"/>
    <sheet name="3-1" sheetId="5" r:id="rId3"/>
    <sheet name="3-2" sheetId="10" r:id="rId4"/>
    <sheet name="4-1" sheetId="3" r:id="rId5"/>
    <sheet name="4-2" sheetId="1" r:id="rId6"/>
    <sheet name="解答_1-1" sheetId="17" r:id="rId7"/>
    <sheet name=" 解答_2-1" sheetId="16" r:id="rId8"/>
    <sheet name="解答_3-1_フィルター" sheetId="18" r:id="rId9"/>
    <sheet name="解答_3-1_非表示" sheetId="19" r:id="rId10"/>
    <sheet name="解答_3-2" sheetId="12" r:id="rId11"/>
    <sheet name="解答_4-1" sheetId="20" r:id="rId12"/>
    <sheet name="解答_4-2" sheetId="13" r:id="rId13"/>
  </sheets>
  <definedNames>
    <definedName name="_xlnm._FilterDatabase" localSheetId="0" hidden="1">'1-1'!$B$5:$D$17</definedName>
    <definedName name="_xlnm._FilterDatabase" localSheetId="2" hidden="1">'3-1'!$B$5:$D$17</definedName>
    <definedName name="_xlnm._FilterDatabase" localSheetId="4" hidden="1">'4-1'!$C$2:$C$12</definedName>
    <definedName name="_xlnm._FilterDatabase" localSheetId="5" hidden="1">'4-2'!$B$2:$C$12</definedName>
    <definedName name="_xlnm._FilterDatabase" localSheetId="6" hidden="1">'解答_1-1'!$B$5:$D$17</definedName>
    <definedName name="_xlnm._FilterDatabase" localSheetId="8" hidden="1">'解答_3-1_フィルター'!$B$5:$D$17</definedName>
    <definedName name="_xlnm._FilterDatabase" localSheetId="9" hidden="1">'解答_3-1_非表示'!$B$5:$D$17</definedName>
    <definedName name="_xlnm._FilterDatabase" localSheetId="11" hidden="1">'解答_4-1'!$C$2:$C$12</definedName>
    <definedName name="_xlnm._FilterDatabase" localSheetId="12" hidden="1">'解答_4-2'!$C$2:$C$12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0" l="1"/>
  <c r="B11" i="20"/>
  <c r="B10" i="20"/>
  <c r="B9" i="20"/>
  <c r="B8" i="20"/>
  <c r="B7" i="20"/>
  <c r="B6" i="20"/>
  <c r="B5" i="20"/>
  <c r="B4" i="20"/>
  <c r="B3" i="20"/>
  <c r="D3" i="19" l="1"/>
  <c r="D2" i="19"/>
  <c r="D3" i="18"/>
  <c r="D2" i="18"/>
  <c r="D3" i="17"/>
  <c r="D2" i="17"/>
  <c r="D19" i="16"/>
  <c r="D18" i="16"/>
  <c r="D13" i="16"/>
  <c r="D8" i="16"/>
  <c r="B3" i="3"/>
  <c r="B4" i="3"/>
  <c r="B5" i="3"/>
  <c r="B6" i="3"/>
  <c r="B7" i="3"/>
  <c r="B8" i="3"/>
  <c r="B9" i="3"/>
  <c r="B10" i="3"/>
  <c r="B11" i="3"/>
  <c r="B12" i="3"/>
  <c r="G15" i="10" l="1"/>
  <c r="G14" i="10"/>
  <c r="G13" i="10"/>
  <c r="G11" i="10"/>
  <c r="G10" i="10"/>
  <c r="G9" i="10"/>
  <c r="G7" i="10"/>
  <c r="G6" i="10"/>
  <c r="G5" i="10"/>
  <c r="B12" i="13"/>
  <c r="B11" i="13"/>
  <c r="B10" i="13"/>
  <c r="B9" i="13"/>
  <c r="B8" i="13"/>
  <c r="B7" i="13"/>
  <c r="B6" i="13"/>
  <c r="B5" i="13"/>
  <c r="B4" i="13"/>
  <c r="B3" i="13"/>
  <c r="G4" i="12"/>
  <c r="G3" i="12" s="1"/>
  <c r="G8" i="12"/>
  <c r="G12" i="12"/>
  <c r="G5" i="12"/>
  <c r="G6" i="12"/>
  <c r="G7" i="12"/>
  <c r="G9" i="12"/>
  <c r="G10" i="12"/>
  <c r="G11" i="12"/>
  <c r="G13" i="12"/>
  <c r="G14" i="12"/>
  <c r="G15" i="12"/>
  <c r="F12" i="12"/>
  <c r="E12" i="12"/>
  <c r="D12" i="12"/>
  <c r="F8" i="12"/>
  <c r="E8" i="12"/>
  <c r="E3" i="12" s="1"/>
  <c r="D8" i="12"/>
  <c r="D3" i="12" s="1"/>
  <c r="F4" i="12"/>
  <c r="F3" i="12" s="1"/>
  <c r="E4" i="12"/>
  <c r="D4" i="12"/>
  <c r="F12" i="10"/>
  <c r="E12" i="10"/>
  <c r="D12" i="10"/>
  <c r="G12" i="10" s="1"/>
  <c r="F8" i="10"/>
  <c r="E8" i="10"/>
  <c r="D8" i="10"/>
  <c r="G8" i="10" s="1"/>
  <c r="F4" i="10"/>
  <c r="E4" i="10"/>
  <c r="D4" i="10"/>
  <c r="B3" i="1"/>
  <c r="B4" i="1"/>
  <c r="B5" i="1"/>
  <c r="B6" i="1"/>
  <c r="B7" i="1"/>
  <c r="B8" i="1"/>
  <c r="B9" i="1"/>
  <c r="B10" i="1"/>
  <c r="B11" i="1"/>
  <c r="B12" i="1"/>
  <c r="D3" i="10" l="1"/>
  <c r="E3" i="10"/>
  <c r="F3" i="10"/>
  <c r="G4" i="10"/>
  <c r="G3" i="10" s="1"/>
</calcChain>
</file>

<file path=xl/sharedStrings.xml><?xml version="1.0" encoding="utf-8"?>
<sst xmlns="http://schemas.openxmlformats.org/spreadsheetml/2006/main" count="226" uniqueCount="39">
  <si>
    <t>りんご</t>
    <phoneticPr fontId="1"/>
  </si>
  <si>
    <t>なし</t>
    <phoneticPr fontId="1"/>
  </si>
  <si>
    <t>ぶどう</t>
    <phoneticPr fontId="1"/>
  </si>
  <si>
    <t>もも</t>
    <phoneticPr fontId="1"/>
  </si>
  <si>
    <t>番号</t>
    <rPh sb="0" eb="2">
      <t>バンゴウ</t>
    </rPh>
    <phoneticPr fontId="1"/>
  </si>
  <si>
    <t>種類</t>
    <rPh sb="0" eb="2">
      <t>シュルイ</t>
    </rPh>
    <phoneticPr fontId="1"/>
  </si>
  <si>
    <t>東京支店</t>
    <rPh sb="0" eb="2">
      <t>トウキョウ</t>
    </rPh>
    <rPh sb="2" eb="4">
      <t>シテン</t>
    </rPh>
    <phoneticPr fontId="1"/>
  </si>
  <si>
    <t>埼玉支店</t>
    <rPh sb="0" eb="2">
      <t>サイタマ</t>
    </rPh>
    <rPh sb="2" eb="4">
      <t>シテン</t>
    </rPh>
    <phoneticPr fontId="1"/>
  </si>
  <si>
    <t>千葉支店</t>
    <rPh sb="0" eb="2">
      <t>チバ</t>
    </rPh>
    <rPh sb="2" eb="4">
      <t>シテン</t>
    </rPh>
    <phoneticPr fontId="1"/>
  </si>
  <si>
    <t>愛知支店</t>
    <rPh sb="0" eb="4">
      <t>アイチシテン</t>
    </rPh>
    <phoneticPr fontId="1"/>
  </si>
  <si>
    <t>岐阜支店</t>
    <rPh sb="0" eb="2">
      <t>ギフ</t>
    </rPh>
    <rPh sb="2" eb="4">
      <t>シテン</t>
    </rPh>
    <phoneticPr fontId="1"/>
  </si>
  <si>
    <t>大阪支店</t>
    <rPh sb="0" eb="4">
      <t>オオサカシテン</t>
    </rPh>
    <phoneticPr fontId="1"/>
  </si>
  <si>
    <t>京都支店</t>
    <rPh sb="0" eb="2">
      <t>キョウト</t>
    </rPh>
    <rPh sb="2" eb="4">
      <t>シテン</t>
    </rPh>
    <phoneticPr fontId="1"/>
  </si>
  <si>
    <t>兵庫支店</t>
    <rPh sb="0" eb="2">
      <t>ヒョウゴ</t>
    </rPh>
    <rPh sb="2" eb="4">
      <t>シテン</t>
    </rPh>
    <phoneticPr fontId="1"/>
  </si>
  <si>
    <t>月</t>
    <rPh sb="0" eb="1">
      <t>ツキ</t>
    </rPh>
    <phoneticPr fontId="1"/>
  </si>
  <si>
    <t>支店名</t>
    <rPh sb="0" eb="3">
      <t>シテンメイ</t>
    </rPh>
    <phoneticPr fontId="1"/>
  </si>
  <si>
    <t>売上</t>
    <rPh sb="0" eb="2">
      <t>ウリアゲ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</si>
  <si>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</si>
  <si>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</si>
  <si>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博多支店</t>
    <rPh sb="0" eb="4">
      <t>ハカタシテン</t>
    </rPh>
    <phoneticPr fontId="1"/>
  </si>
  <si>
    <t>4月</t>
    <rPh sb="1" eb="2">
      <t>ガツ</t>
    </rPh>
    <phoneticPr fontId="1"/>
  </si>
  <si>
    <t>5月</t>
  </si>
  <si>
    <t>5月</t>
    <rPh sb="1" eb="2">
      <t>ガツ</t>
    </rPh>
    <phoneticPr fontId="1"/>
  </si>
  <si>
    <t>4月小計</t>
    <rPh sb="1" eb="2">
      <t>ガツ</t>
    </rPh>
    <rPh sb="2" eb="4">
      <t>ショウケイ</t>
    </rPh>
    <phoneticPr fontId="1"/>
  </si>
  <si>
    <t>5月小計</t>
    <rPh sb="1" eb="2">
      <t>ガツ</t>
    </rPh>
    <rPh sb="2" eb="4">
      <t>ショウケイ</t>
    </rPh>
    <phoneticPr fontId="1"/>
  </si>
  <si>
    <t>6月</t>
  </si>
  <si>
    <t>6月</t>
    <rPh sb="1" eb="2">
      <t>ガツ</t>
    </rPh>
    <phoneticPr fontId="1"/>
  </si>
  <si>
    <t>集計方法「109」</t>
    <rPh sb="0" eb="4">
      <t>シュウケイホウホウ</t>
    </rPh>
    <phoneticPr fontId="1"/>
  </si>
  <si>
    <t>集計方法「９」</t>
    <rPh sb="0" eb="4">
      <t>シュウケイホウホウ</t>
    </rPh>
    <phoneticPr fontId="1"/>
  </si>
  <si>
    <t>6月小計</t>
    <rPh sb="1" eb="2">
      <t>ガツ</t>
    </rPh>
    <rPh sb="2" eb="4">
      <t>ショウケイ</t>
    </rPh>
    <phoneticPr fontId="1"/>
  </si>
  <si>
    <t>4～6月合計</t>
    <rPh sb="3" eb="4">
      <t>ガツ</t>
    </rPh>
    <rPh sb="4" eb="6">
      <t>ゴウケイ</t>
    </rPh>
    <phoneticPr fontId="1"/>
  </si>
  <si>
    <t>第2四半期</t>
    <rPh sb="0" eb="1">
      <t>ダイ</t>
    </rPh>
    <rPh sb="2" eb="5">
      <t>シハンキ</t>
    </rPh>
    <phoneticPr fontId="1"/>
  </si>
  <si>
    <t>関東地区</t>
    <rPh sb="0" eb="2">
      <t>カントウ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</si>
  <si>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</si>
  <si>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関西地区</t>
    <rPh sb="0" eb="2">
      <t>カンサイ</t>
    </rPh>
    <rPh sb="2" eb="4">
      <t>チク</t>
    </rPh>
    <phoneticPr fontId="1"/>
  </si>
  <si>
    <t>長野支店</t>
    <rPh sb="0" eb="4">
      <t>ナガノシテン</t>
    </rPh>
    <phoneticPr fontId="1"/>
  </si>
  <si>
    <t>総計</t>
    <rPh sb="0" eb="2">
      <t>ソウケイ</t>
    </rPh>
    <phoneticPr fontId="1"/>
  </si>
  <si>
    <t>SUM関数</t>
    <rPh sb="3" eb="5">
      <t>カンスウ</t>
    </rPh>
    <phoneticPr fontId="1"/>
  </si>
  <si>
    <t>SUBTOTAL関数</t>
    <rPh sb="8" eb="10">
      <t>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</si>
</sst>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2" borderId="2" xfId="0" applyFill="1" applyBorder="1">
      <alignment vertical="center"/>
    </xf>
    <xf numFmtId="0" fontId="4" fillId="0" borderId="0" xfId="0" applyFont="1" applyAlignment="1">
      <alignment horizontal="centerContinuous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0" xfId="0" quotePrefix="1" applyFont="1" applyAlignment="1">
      <alignment horizontal="left" vertical="center" indent="1"/>
    </xf>
    <xf numFmtId="0" fontId="8" fillId="0" borderId="0" xfId="0" quotePrefix="1" applyFont="1" applyAlignment="1">
      <alignment horizontal="left" vertical="center" indent="1"/>
    </xf>
    <xf numFmtId="0" fontId="4" fillId="0" borderId="3" xfId="0" applyFont="1" applyBorder="1" applyAlignment="1">
      <alignment horizontal="centerContinuous" vertical="center"/>
    </xf>
    <xf numFmtId="0" fontId="6" fillId="0" borderId="0" xfId="0" applyFont="1">
      <alignment vertical="center"/>
    </xf>
    <xf numFmtId="0" fontId="9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3" fillId="3" borderId="0" xfId="0" applyFont="1" applyFill="1" applyAlignment="1">
      <alignment horizontal="left" vertical="center"/>
    </xf>
  </cellXfs>
  <cellStyles count="1">
    <cellStyle name="標準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"/>
        <family val="2"/>
        <charset val="128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2"/>
        <charset val="128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2"/>
        <charset val="128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008000"/>
      <color rgb="FF0000FF"/>
      <color rgb="FFFFC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0D6CDA7-708D-4F20-B424-9FC1328409B3}" name="テーブル6" displayName="テーブル6" ref="B2:C12" totalsRowShown="0" headerRowDxfId="9" dataDxfId="8" tableBorderDxfId="7">
  <autoFilter ref="B2:C12" xr:uid="{A0D6CDA7-708D-4F20-B424-9FC1328409B3}"/>
  <tableColumns count="2">
    <tableColumn id="1" xr3:uid="{AB9EB727-0396-429C-873E-D43A85C81725}" name="番号" dataDxfId="6">
      <calculatedColumnFormula>SUBTOTAL(3,$C$3:C3)</calculatedColumnFormula>
    </tableColumn>
    <tableColumn id="2" xr3:uid="{42324766-B619-462C-B3FA-E73855464A72}" name="種類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11F40D-CA78-499D-9652-5B035BCFFF74}" name="テーブル62" displayName="テーブル62" ref="B2:C12" totalsRowShown="0" headerRowDxfId="4" dataDxfId="3" tableBorderDxfId="2">
  <autoFilter ref="B2:C12" xr:uid="{A0D6CDA7-708D-4F20-B424-9FC1328409B3}">
    <filterColumn colId="1">
      <filters>
        <filter val="なし"/>
        <filter val="ぶどう"/>
      </filters>
    </filterColumn>
  </autoFilter>
  <tableColumns count="2">
    <tableColumn id="1" xr3:uid="{749CDB81-5030-4213-93DA-7F4EEBBF2000}" name="番号" dataDxfId="1">
      <calculatedColumnFormula>SUBTOTAL(3,$C$3:C3)</calculatedColumnFormula>
    </tableColumn>
    <tableColumn id="2" xr3:uid="{9D97E5EE-6EEF-49CB-9113-CD0E11CBD19B}" name="種類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3C34-302E-42B5-B8EC-134DF55CD9B7}">
  <dimension ref="B2:D17"/>
  <sheetViews>
    <sheetView tabSelected="1" zoomScaleNormal="100" workbookViewId="0">
      <selection activeCell="L25" sqref="L25"/>
    </sheetView>
  </sheetViews>
  <sheetFormatPr defaultRowHeight="18.75" x14ac:dyDescent="0.4"/>
  <cols>
    <col min="3" max="3" width="10.875" bestFit="1" customWidth="1"/>
  </cols>
  <sheetData>
    <row r="2" spans="2:4" x14ac:dyDescent="0.4">
      <c r="B2" s="28" t="s">
        <v>37</v>
      </c>
      <c r="C2" s="28"/>
    </row>
    <row r="3" spans="2:4" x14ac:dyDescent="0.4">
      <c r="B3" s="28" t="s">
        <v>38</v>
      </c>
      <c r="C3" s="28"/>
    </row>
    <row r="5" spans="2:4" x14ac:dyDescent="0.4">
      <c r="B5" s="6" t="s">
        <v>14</v>
      </c>
      <c r="C5" s="6" t="s">
        <v>15</v>
      </c>
      <c r="D5" s="6" t="s">
        <v>16</v>
      </c>
    </row>
    <row r="6" spans="2:4" x14ac:dyDescent="0.4">
      <c r="B6" s="2" t="s">
        <v>20</v>
      </c>
      <c r="C6" s="3" t="s">
        <v>6</v>
      </c>
      <c r="D6" s="3">
        <v>120</v>
      </c>
    </row>
    <row r="7" spans="2:4" x14ac:dyDescent="0.4">
      <c r="B7" s="1"/>
      <c r="C7" t="s">
        <v>17</v>
      </c>
      <c r="D7">
        <v>80</v>
      </c>
    </row>
    <row r="8" spans="2:4" x14ac:dyDescent="0.4">
      <c r="B8" s="1"/>
      <c r="C8" t="s">
        <v>18</v>
      </c>
      <c r="D8">
        <v>100</v>
      </c>
    </row>
    <row r="9" spans="2:4" x14ac:dyDescent="0.4">
      <c r="B9" s="4"/>
      <c r="C9" s="5" t="s">
        <v>19</v>
      </c>
      <c r="D9" s="5">
        <v>70</v>
      </c>
    </row>
    <row r="10" spans="2:4" x14ac:dyDescent="0.4">
      <c r="B10" s="2" t="s">
        <v>22</v>
      </c>
      <c r="C10" s="3" t="s">
        <v>6</v>
      </c>
      <c r="D10" s="3">
        <v>130</v>
      </c>
    </row>
    <row r="11" spans="2:4" x14ac:dyDescent="0.4">
      <c r="B11" s="1"/>
      <c r="C11" t="s">
        <v>17</v>
      </c>
      <c r="D11">
        <v>75</v>
      </c>
    </row>
    <row r="12" spans="2:4" x14ac:dyDescent="0.4">
      <c r="B12" s="1"/>
      <c r="C12" t="s">
        <v>18</v>
      </c>
      <c r="D12">
        <v>120</v>
      </c>
    </row>
    <row r="13" spans="2:4" x14ac:dyDescent="0.4">
      <c r="B13" s="4"/>
      <c r="C13" s="5" t="s">
        <v>19</v>
      </c>
      <c r="D13" s="5">
        <v>80</v>
      </c>
    </row>
    <row r="14" spans="2:4" x14ac:dyDescent="0.4">
      <c r="B14" s="2" t="s">
        <v>26</v>
      </c>
      <c r="C14" s="3" t="s">
        <v>6</v>
      </c>
      <c r="D14" s="3">
        <v>110</v>
      </c>
    </row>
    <row r="15" spans="2:4" x14ac:dyDescent="0.4">
      <c r="B15" s="1"/>
      <c r="C15" t="s">
        <v>17</v>
      </c>
      <c r="D15">
        <v>60</v>
      </c>
    </row>
    <row r="16" spans="2:4" x14ac:dyDescent="0.4">
      <c r="B16" s="1"/>
      <c r="C16" t="s">
        <v>18</v>
      </c>
      <c r="D16">
        <v>120</v>
      </c>
    </row>
    <row r="17" spans="2:4" x14ac:dyDescent="0.4">
      <c r="B17" s="4"/>
      <c r="C17" s="5" t="s">
        <v>19</v>
      </c>
      <c r="D17" s="5">
        <v>90</v>
      </c>
    </row>
  </sheetData>
  <autoFilter ref="B5:D17" xr:uid="{D6530D98-0DA9-44A6-A904-5A2018EEC3C1}"/>
  <mergeCells count="2">
    <mergeCell ref="B2:C2"/>
    <mergeCell ref="B3:C3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4AE8A-8BD2-40FC-A1F2-81A14AAE8B28}">
  <dimension ref="B2:D17"/>
  <sheetViews>
    <sheetView zoomScaleNormal="100" workbookViewId="0">
      <selection activeCell="E28" sqref="E28"/>
    </sheetView>
  </sheetViews>
  <sheetFormatPr defaultRowHeight="18.75" x14ac:dyDescent="0.4"/>
  <cols>
    <col min="3" max="3" width="10.875" bestFit="1" customWidth="1"/>
  </cols>
  <sheetData>
    <row r="2" spans="2:4" x14ac:dyDescent="0.4">
      <c r="B2" s="28" t="s">
        <v>28</v>
      </c>
      <c r="C2" s="28"/>
      <c r="D2">
        <f>SUBTOTAL(9,D6:D17)</f>
        <v>1155</v>
      </c>
    </row>
    <row r="3" spans="2:4" x14ac:dyDescent="0.4">
      <c r="B3" s="28" t="s">
        <v>27</v>
      </c>
      <c r="C3" s="28"/>
      <c r="D3">
        <f>SUBTOTAL(109,D6:D17)</f>
        <v>360</v>
      </c>
    </row>
    <row r="5" spans="2:4" x14ac:dyDescent="0.4">
      <c r="B5" s="6" t="s">
        <v>14</v>
      </c>
      <c r="C5" s="6" t="s">
        <v>15</v>
      </c>
      <c r="D5" s="6" t="s">
        <v>16</v>
      </c>
    </row>
    <row r="6" spans="2:4" x14ac:dyDescent="0.4">
      <c r="B6" s="2" t="s">
        <v>20</v>
      </c>
      <c r="C6" s="3" t="s">
        <v>6</v>
      </c>
      <c r="D6" s="3">
        <v>120</v>
      </c>
    </row>
    <row r="7" spans="2:4" hidden="1" x14ac:dyDescent="0.4">
      <c r="B7" s="1"/>
      <c r="C7" t="s">
        <v>17</v>
      </c>
      <c r="D7">
        <v>80</v>
      </c>
    </row>
    <row r="8" spans="2:4" hidden="1" x14ac:dyDescent="0.4">
      <c r="B8" s="1"/>
      <c r="C8" t="s">
        <v>18</v>
      </c>
      <c r="D8">
        <v>100</v>
      </c>
    </row>
    <row r="9" spans="2:4" hidden="1" x14ac:dyDescent="0.4">
      <c r="B9" s="4"/>
      <c r="C9" s="5" t="s">
        <v>19</v>
      </c>
      <c r="D9" s="5">
        <v>70</v>
      </c>
    </row>
    <row r="10" spans="2:4" x14ac:dyDescent="0.4">
      <c r="B10" s="2" t="s">
        <v>22</v>
      </c>
      <c r="C10" s="3" t="s">
        <v>6</v>
      </c>
      <c r="D10" s="3">
        <v>130</v>
      </c>
    </row>
    <row r="11" spans="2:4" hidden="1" x14ac:dyDescent="0.4">
      <c r="B11" s="1"/>
      <c r="C11" t="s">
        <v>17</v>
      </c>
      <c r="D11">
        <v>75</v>
      </c>
    </row>
    <row r="12" spans="2:4" hidden="1" x14ac:dyDescent="0.4">
      <c r="B12" s="1"/>
      <c r="C12" t="s">
        <v>18</v>
      </c>
      <c r="D12">
        <v>120</v>
      </c>
    </row>
    <row r="13" spans="2:4" hidden="1" x14ac:dyDescent="0.4">
      <c r="B13" s="4"/>
      <c r="C13" s="5" t="s">
        <v>19</v>
      </c>
      <c r="D13" s="5">
        <v>80</v>
      </c>
    </row>
    <row r="14" spans="2:4" x14ac:dyDescent="0.4">
      <c r="B14" s="2" t="s">
        <v>26</v>
      </c>
      <c r="C14" s="3" t="s">
        <v>6</v>
      </c>
      <c r="D14" s="3">
        <v>110</v>
      </c>
    </row>
    <row r="15" spans="2:4" hidden="1" x14ac:dyDescent="0.4">
      <c r="B15" s="1"/>
      <c r="C15" t="s">
        <v>17</v>
      </c>
      <c r="D15">
        <v>60</v>
      </c>
    </row>
    <row r="16" spans="2:4" hidden="1" x14ac:dyDescent="0.4">
      <c r="B16" s="1"/>
      <c r="C16" t="s">
        <v>18</v>
      </c>
      <c r="D16">
        <v>120</v>
      </c>
    </row>
    <row r="17" spans="2:4" hidden="1" x14ac:dyDescent="0.4">
      <c r="B17" s="4"/>
      <c r="C17" s="5" t="s">
        <v>19</v>
      </c>
      <c r="D17" s="5">
        <v>90</v>
      </c>
    </row>
  </sheetData>
  <autoFilter ref="B5:D17" xr:uid="{D6530D98-0DA9-44A6-A904-5A2018EEC3C1}"/>
  <mergeCells count="2">
    <mergeCell ref="B2:C2"/>
    <mergeCell ref="B3:C3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13940-7CFF-47F2-ADB8-BCC78509CEF0}">
  <dimension ref="B2:K15"/>
  <sheetViews>
    <sheetView workbookViewId="0">
      <selection activeCell="I41" sqref="I41"/>
    </sheetView>
  </sheetViews>
  <sheetFormatPr defaultRowHeight="18.75" x14ac:dyDescent="0.4"/>
  <cols>
    <col min="1" max="1" width="8.625" customWidth="1"/>
    <col min="2" max="2" width="3.625" customWidth="1"/>
    <col min="3" max="3" width="9.625" customWidth="1"/>
    <col min="4" max="6" width="6.625" customWidth="1"/>
    <col min="7" max="7" width="10.375" customWidth="1"/>
    <col min="8" max="10" width="6.625" customWidth="1"/>
  </cols>
  <sheetData>
    <row r="2" spans="2:11" x14ac:dyDescent="0.4">
      <c r="B2" s="8"/>
      <c r="C2" s="8"/>
      <c r="D2" s="6" t="s">
        <v>20</v>
      </c>
      <c r="E2" s="6" t="s">
        <v>21</v>
      </c>
      <c r="F2" s="6" t="s">
        <v>25</v>
      </c>
      <c r="G2" s="10" t="s">
        <v>31</v>
      </c>
      <c r="H2" s="1"/>
      <c r="I2" s="1"/>
      <c r="J2" s="1"/>
      <c r="K2" s="1"/>
    </row>
    <row r="3" spans="2:11" x14ac:dyDescent="0.4">
      <c r="B3" s="17" t="s">
        <v>36</v>
      </c>
      <c r="C3" s="17"/>
      <c r="D3" s="22">
        <f t="shared" ref="D3:F3" si="0">SUBTOTAL(9,D4:D15)</f>
        <v>645</v>
      </c>
      <c r="E3" s="22">
        <f t="shared" si="0"/>
        <v>705</v>
      </c>
      <c r="F3" s="22">
        <f t="shared" si="0"/>
        <v>750</v>
      </c>
      <c r="G3" s="22">
        <f>SUBTOTAL(9,G4:G15)</f>
        <v>2100</v>
      </c>
      <c r="H3" s="1"/>
      <c r="I3" s="1"/>
      <c r="J3" s="1"/>
      <c r="K3" s="1"/>
    </row>
    <row r="4" spans="2:11" x14ac:dyDescent="0.4">
      <c r="B4" s="9" t="s">
        <v>32</v>
      </c>
      <c r="C4" s="9"/>
      <c r="D4" s="25">
        <f>SUBTOTAL(9,D5:D7)</f>
        <v>250</v>
      </c>
      <c r="E4" s="25">
        <f t="shared" ref="E4:F4" si="1">SUBTOTAL(9,E5:E7)</f>
        <v>265</v>
      </c>
      <c r="F4" s="25">
        <f t="shared" si="1"/>
        <v>295</v>
      </c>
      <c r="G4" s="22">
        <f>SUBTOTAL(9,G5:G7)</f>
        <v>810</v>
      </c>
    </row>
    <row r="5" spans="2:11" x14ac:dyDescent="0.4">
      <c r="C5" s="1" t="s">
        <v>6</v>
      </c>
      <c r="D5" s="25">
        <v>100</v>
      </c>
      <c r="E5" s="25">
        <v>90</v>
      </c>
      <c r="F5" s="25">
        <v>110</v>
      </c>
      <c r="G5" s="22">
        <f t="shared" ref="G5:G7" si="2">SUM(D5:F5)</f>
        <v>300</v>
      </c>
    </row>
    <row r="6" spans="2:11" x14ac:dyDescent="0.4">
      <c r="C6" s="1" t="s">
        <v>7</v>
      </c>
      <c r="D6" s="25">
        <v>80</v>
      </c>
      <c r="E6" s="25">
        <v>95</v>
      </c>
      <c r="F6" s="25">
        <v>100</v>
      </c>
      <c r="G6" s="22">
        <f t="shared" si="2"/>
        <v>275</v>
      </c>
    </row>
    <row r="7" spans="2:11" x14ac:dyDescent="0.4">
      <c r="B7" s="5"/>
      <c r="C7" s="4" t="s">
        <v>8</v>
      </c>
      <c r="D7" s="26">
        <v>70</v>
      </c>
      <c r="E7" s="26">
        <v>80</v>
      </c>
      <c r="F7" s="26">
        <v>85</v>
      </c>
      <c r="G7" s="27">
        <f t="shared" si="2"/>
        <v>235</v>
      </c>
    </row>
    <row r="8" spans="2:11" x14ac:dyDescent="0.4">
      <c r="B8" s="9" t="s">
        <v>33</v>
      </c>
      <c r="C8" s="9"/>
      <c r="D8" s="25">
        <f>SUBTOTAL(9,D9:D11)</f>
        <v>175</v>
      </c>
      <c r="E8" s="25">
        <f t="shared" ref="E8:F8" si="3">SUBTOTAL(9,E9:E11)</f>
        <v>185</v>
      </c>
      <c r="F8" s="25">
        <f t="shared" si="3"/>
        <v>200</v>
      </c>
      <c r="G8" s="22">
        <f>SUBTOTAL(9,G9:G11)</f>
        <v>560</v>
      </c>
    </row>
    <row r="9" spans="2:11" x14ac:dyDescent="0.4">
      <c r="C9" s="1" t="s">
        <v>9</v>
      </c>
      <c r="D9" s="25">
        <v>80</v>
      </c>
      <c r="E9" s="25">
        <v>75</v>
      </c>
      <c r="F9" s="25">
        <v>70</v>
      </c>
      <c r="G9" s="22">
        <f t="shared" ref="G9:G11" si="4">SUM(D9:F9)</f>
        <v>225</v>
      </c>
    </row>
    <row r="10" spans="2:11" x14ac:dyDescent="0.4">
      <c r="C10" s="1" t="s">
        <v>10</v>
      </c>
      <c r="D10" s="25">
        <v>50</v>
      </c>
      <c r="E10" s="25">
        <v>50</v>
      </c>
      <c r="F10" s="25">
        <v>60</v>
      </c>
      <c r="G10" s="22">
        <f t="shared" si="4"/>
        <v>160</v>
      </c>
    </row>
    <row r="11" spans="2:11" x14ac:dyDescent="0.4">
      <c r="B11" s="5"/>
      <c r="C11" s="4" t="s">
        <v>35</v>
      </c>
      <c r="D11" s="26">
        <v>45</v>
      </c>
      <c r="E11" s="26">
        <v>60</v>
      </c>
      <c r="F11" s="26">
        <v>70</v>
      </c>
      <c r="G11" s="27">
        <f t="shared" si="4"/>
        <v>175</v>
      </c>
    </row>
    <row r="12" spans="2:11" x14ac:dyDescent="0.4">
      <c r="B12" s="9" t="s">
        <v>34</v>
      </c>
      <c r="C12" s="9"/>
      <c r="D12" s="25">
        <f>SUBTOTAL(9,D13:D15)</f>
        <v>220</v>
      </c>
      <c r="E12" s="25">
        <f t="shared" ref="E12:F12" si="5">SUBTOTAL(9,E13:E15)</f>
        <v>255</v>
      </c>
      <c r="F12" s="25">
        <f t="shared" si="5"/>
        <v>255</v>
      </c>
      <c r="G12" s="22">
        <f>SUBTOTAL(9,G13:G15)</f>
        <v>730</v>
      </c>
    </row>
    <row r="13" spans="2:11" x14ac:dyDescent="0.4">
      <c r="C13" s="1" t="s">
        <v>11</v>
      </c>
      <c r="D13" s="25">
        <v>90</v>
      </c>
      <c r="E13" s="25">
        <v>100</v>
      </c>
      <c r="F13" s="25">
        <v>95</v>
      </c>
      <c r="G13" s="22">
        <f t="shared" ref="G13:G15" si="6">SUM(D13:F13)</f>
        <v>285</v>
      </c>
    </row>
    <row r="14" spans="2:11" x14ac:dyDescent="0.4">
      <c r="C14" s="1" t="s">
        <v>12</v>
      </c>
      <c r="D14" s="25">
        <v>70</v>
      </c>
      <c r="E14" s="25">
        <v>85</v>
      </c>
      <c r="F14" s="25">
        <v>80</v>
      </c>
      <c r="G14" s="22">
        <f t="shared" si="6"/>
        <v>235</v>
      </c>
    </row>
    <row r="15" spans="2:11" x14ac:dyDescent="0.4">
      <c r="B15" s="5"/>
      <c r="C15" s="4" t="s">
        <v>13</v>
      </c>
      <c r="D15" s="26">
        <v>60</v>
      </c>
      <c r="E15" s="26">
        <v>70</v>
      </c>
      <c r="F15" s="26">
        <v>80</v>
      </c>
      <c r="G15" s="27">
        <f t="shared" si="6"/>
        <v>210</v>
      </c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A8BCD-C413-4650-82B0-14595D079046}">
  <dimension ref="B2:C12"/>
  <sheetViews>
    <sheetView workbookViewId="0">
      <selection activeCell="C45" sqref="C45"/>
    </sheetView>
  </sheetViews>
  <sheetFormatPr defaultRowHeight="18.75" x14ac:dyDescent="0.4"/>
  <sheetData>
    <row r="2" spans="2:3" x14ac:dyDescent="0.4">
      <c r="B2" s="13" t="s">
        <v>4</v>
      </c>
      <c r="C2" s="14" t="s">
        <v>5</v>
      </c>
    </row>
    <row r="3" spans="2:3" hidden="1" x14ac:dyDescent="0.4">
      <c r="B3" s="15">
        <f>SUBTOTAL(3,$C$3:C3)</f>
        <v>0</v>
      </c>
      <c r="C3" s="16" t="s">
        <v>0</v>
      </c>
    </row>
    <row r="4" spans="2:3" hidden="1" x14ac:dyDescent="0.4">
      <c r="B4" s="15">
        <f>SUBTOTAL(3,$C$3:C4)</f>
        <v>0</v>
      </c>
      <c r="C4" s="16" t="s">
        <v>0</v>
      </c>
    </row>
    <row r="5" spans="2:3" hidden="1" x14ac:dyDescent="0.4">
      <c r="B5" s="15">
        <f>SUBTOTAL(3,$C$3:C5)</f>
        <v>0</v>
      </c>
      <c r="C5" s="16" t="s">
        <v>0</v>
      </c>
    </row>
    <row r="6" spans="2:3" x14ac:dyDescent="0.4">
      <c r="B6" s="15">
        <f>SUBTOTAL(3,$C$3:C6)</f>
        <v>1</v>
      </c>
      <c r="C6" s="16" t="s">
        <v>1</v>
      </c>
    </row>
    <row r="7" spans="2:3" x14ac:dyDescent="0.4">
      <c r="B7" s="15">
        <f>SUBTOTAL(3,$C$3:C7)</f>
        <v>2</v>
      </c>
      <c r="C7" s="16" t="s">
        <v>1</v>
      </c>
    </row>
    <row r="8" spans="2:3" x14ac:dyDescent="0.4">
      <c r="B8" s="15">
        <f>SUBTOTAL(3,$C$3:C8)</f>
        <v>3</v>
      </c>
      <c r="C8" s="16" t="s">
        <v>1</v>
      </c>
    </row>
    <row r="9" spans="2:3" x14ac:dyDescent="0.4">
      <c r="B9" s="15">
        <f>SUBTOTAL(3,$C$3:C9)</f>
        <v>4</v>
      </c>
      <c r="C9" s="16" t="s">
        <v>2</v>
      </c>
    </row>
    <row r="10" spans="2:3" x14ac:dyDescent="0.4">
      <c r="B10" s="15">
        <f>SUBTOTAL(3,$C$3:C10)</f>
        <v>5</v>
      </c>
      <c r="C10" s="16" t="s">
        <v>2</v>
      </c>
    </row>
    <row r="11" spans="2:3" hidden="1" x14ac:dyDescent="0.4">
      <c r="B11" s="15">
        <f>SUBTOTAL(3,$C$3:C11)</f>
        <v>5</v>
      </c>
      <c r="C11" s="16" t="s">
        <v>3</v>
      </c>
    </row>
    <row r="12" spans="2:3" hidden="1" x14ac:dyDescent="0.4">
      <c r="B12" s="15">
        <f>SUBTOTAL(3,$C$3:C12)</f>
        <v>5</v>
      </c>
      <c r="C12" s="16" t="s">
        <v>3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4A34E-85A1-4F7C-A844-A164D3F34571}">
  <dimension ref="B2:C12"/>
  <sheetViews>
    <sheetView zoomScaleNormal="100" workbookViewId="0">
      <selection activeCell="H34" sqref="H34"/>
    </sheetView>
  </sheetViews>
  <sheetFormatPr defaultRowHeight="18.75" x14ac:dyDescent="0.4"/>
  <sheetData>
    <row r="2" spans="2:3" x14ac:dyDescent="0.4">
      <c r="B2" s="11" t="s">
        <v>4</v>
      </c>
      <c r="C2" s="12" t="s">
        <v>5</v>
      </c>
    </row>
    <row r="3" spans="2:3" x14ac:dyDescent="0.4">
      <c r="B3" s="1">
        <f>SUBTOTAL(3,$C$3:C3)</f>
        <v>1</v>
      </c>
      <c r="C3" t="s">
        <v>0</v>
      </c>
    </row>
    <row r="4" spans="2:3" x14ac:dyDescent="0.4">
      <c r="B4" s="1">
        <f>SUBTOTAL(3,$C$3:C4)</f>
        <v>2</v>
      </c>
      <c r="C4" t="s">
        <v>0</v>
      </c>
    </row>
    <row r="5" spans="2:3" x14ac:dyDescent="0.4">
      <c r="B5" s="1">
        <f>SUBTOTAL(3,$C$3:C5)</f>
        <v>3</v>
      </c>
      <c r="C5" t="s">
        <v>0</v>
      </c>
    </row>
    <row r="6" spans="2:3" x14ac:dyDescent="0.4">
      <c r="B6" s="1">
        <f>SUBTOTAL(3,$C$3:C6)</f>
        <v>4</v>
      </c>
      <c r="C6" t="s">
        <v>1</v>
      </c>
    </row>
    <row r="7" spans="2:3" x14ac:dyDescent="0.4">
      <c r="B7" s="1">
        <f>SUBTOTAL(3,$C$3:C7)</f>
        <v>5</v>
      </c>
      <c r="C7" t="s">
        <v>1</v>
      </c>
    </row>
    <row r="8" spans="2:3" x14ac:dyDescent="0.4">
      <c r="B8" s="1">
        <f>SUBTOTAL(3,$C$3:C8)</f>
        <v>6</v>
      </c>
      <c r="C8" t="s">
        <v>1</v>
      </c>
    </row>
    <row r="9" spans="2:3" x14ac:dyDescent="0.4">
      <c r="B9" s="1">
        <f>SUBTOTAL(3,$C$3:C9)</f>
        <v>7</v>
      </c>
      <c r="C9" t="s">
        <v>2</v>
      </c>
    </row>
    <row r="10" spans="2:3" x14ac:dyDescent="0.4">
      <c r="B10" s="1">
        <f>SUBTOTAL(3,$C$3:C10)</f>
        <v>8</v>
      </c>
      <c r="C10" t="s">
        <v>2</v>
      </c>
    </row>
    <row r="11" spans="2:3" x14ac:dyDescent="0.4">
      <c r="B11" s="1">
        <f>SUBTOTAL(3,$C$3:C11)</f>
        <v>9</v>
      </c>
      <c r="C11" t="s">
        <v>3</v>
      </c>
    </row>
    <row r="12" spans="2:3" x14ac:dyDescent="0.4">
      <c r="B12" s="1">
        <f>SUBTOTAL(3,$C$3:C12)</f>
        <v>10</v>
      </c>
      <c r="C12" t="s">
        <v>3</v>
      </c>
    </row>
  </sheetData>
  <autoFilter ref="C2:C12" xr:uid="{3974A34E-85A1-4F7C-A844-A164D3F34571}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30D98-0DA9-44A6-A904-5A2018EEC3C1}">
  <dimension ref="B3:D19"/>
  <sheetViews>
    <sheetView zoomScaleNormal="100" workbookViewId="0">
      <selection activeCell="E22" sqref="E22"/>
    </sheetView>
  </sheetViews>
  <sheetFormatPr defaultRowHeight="18.75" x14ac:dyDescent="0.4"/>
  <cols>
    <col min="3" max="3" width="10.875" customWidth="1"/>
  </cols>
  <sheetData>
    <row r="3" spans="2:4" x14ac:dyDescent="0.4">
      <c r="B3" s="6" t="s">
        <v>14</v>
      </c>
      <c r="C3" s="6" t="s">
        <v>15</v>
      </c>
      <c r="D3" s="6" t="s">
        <v>16</v>
      </c>
    </row>
    <row r="4" spans="2:4" x14ac:dyDescent="0.4">
      <c r="B4" s="2" t="s">
        <v>20</v>
      </c>
      <c r="C4" s="3" t="s">
        <v>6</v>
      </c>
      <c r="D4" s="3">
        <v>120</v>
      </c>
    </row>
    <row r="5" spans="2:4" x14ac:dyDescent="0.4">
      <c r="B5" s="1"/>
      <c r="C5" t="s">
        <v>17</v>
      </c>
      <c r="D5">
        <v>80</v>
      </c>
    </row>
    <row r="6" spans="2:4" x14ac:dyDescent="0.4">
      <c r="B6" s="1"/>
      <c r="C6" t="s">
        <v>18</v>
      </c>
      <c r="D6">
        <v>100</v>
      </c>
    </row>
    <row r="7" spans="2:4" x14ac:dyDescent="0.4">
      <c r="B7" s="4"/>
      <c r="C7" s="5" t="s">
        <v>19</v>
      </c>
      <c r="D7" s="5">
        <v>70</v>
      </c>
    </row>
    <row r="8" spans="2:4" x14ac:dyDescent="0.4">
      <c r="B8" s="4" t="s">
        <v>23</v>
      </c>
      <c r="C8" s="5"/>
      <c r="D8" s="5"/>
    </row>
    <row r="9" spans="2:4" x14ac:dyDescent="0.4">
      <c r="B9" s="2" t="s">
        <v>22</v>
      </c>
      <c r="C9" s="3" t="s">
        <v>6</v>
      </c>
      <c r="D9" s="3">
        <v>130</v>
      </c>
    </row>
    <row r="10" spans="2:4" x14ac:dyDescent="0.4">
      <c r="B10" s="1"/>
      <c r="C10" t="s">
        <v>17</v>
      </c>
      <c r="D10">
        <v>75</v>
      </c>
    </row>
    <row r="11" spans="2:4" x14ac:dyDescent="0.4">
      <c r="B11" s="1"/>
      <c r="C11" t="s">
        <v>18</v>
      </c>
      <c r="D11">
        <v>120</v>
      </c>
    </row>
    <row r="12" spans="2:4" x14ac:dyDescent="0.4">
      <c r="B12" s="4"/>
      <c r="C12" s="5" t="s">
        <v>19</v>
      </c>
      <c r="D12" s="5">
        <v>80</v>
      </c>
    </row>
    <row r="13" spans="2:4" x14ac:dyDescent="0.4">
      <c r="B13" s="4" t="s">
        <v>24</v>
      </c>
      <c r="C13" s="5"/>
      <c r="D13" s="5"/>
    </row>
    <row r="14" spans="2:4" x14ac:dyDescent="0.4">
      <c r="B14" s="2" t="s">
        <v>26</v>
      </c>
      <c r="C14" s="3" t="s">
        <v>6</v>
      </c>
      <c r="D14" s="3">
        <v>110</v>
      </c>
    </row>
    <row r="15" spans="2:4" x14ac:dyDescent="0.4">
      <c r="B15" s="1"/>
      <c r="C15" t="s">
        <v>17</v>
      </c>
      <c r="D15">
        <v>60</v>
      </c>
    </row>
    <row r="16" spans="2:4" x14ac:dyDescent="0.4">
      <c r="B16" s="1"/>
      <c r="C16" t="s">
        <v>18</v>
      </c>
      <c r="D16">
        <v>120</v>
      </c>
    </row>
    <row r="17" spans="2:4" x14ac:dyDescent="0.4">
      <c r="B17" s="4"/>
      <c r="C17" s="5" t="s">
        <v>19</v>
      </c>
      <c r="D17" s="5">
        <v>90</v>
      </c>
    </row>
    <row r="18" spans="2:4" x14ac:dyDescent="0.4">
      <c r="B18" s="4" t="s">
        <v>29</v>
      </c>
      <c r="C18" s="5"/>
      <c r="D18" s="5"/>
    </row>
    <row r="19" spans="2:4" x14ac:dyDescent="0.4">
      <c r="B19" s="7" t="s">
        <v>30</v>
      </c>
      <c r="C19" s="7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D4231-483B-48DC-8045-3AA7F5FA5D59}">
  <dimension ref="B2:D17"/>
  <sheetViews>
    <sheetView zoomScaleNormal="100" workbookViewId="0">
      <selection activeCell="F7" sqref="F7"/>
    </sheetView>
  </sheetViews>
  <sheetFormatPr defaultRowHeight="18.75" x14ac:dyDescent="0.4"/>
  <cols>
    <col min="3" max="3" width="10.875" bestFit="1" customWidth="1"/>
  </cols>
  <sheetData>
    <row r="2" spans="2:4" x14ac:dyDescent="0.4">
      <c r="B2" s="28" t="s">
        <v>28</v>
      </c>
      <c r="C2" s="28"/>
    </row>
    <row r="3" spans="2:4" x14ac:dyDescent="0.4">
      <c r="B3" s="28" t="s">
        <v>27</v>
      </c>
      <c r="C3" s="28"/>
    </row>
    <row r="5" spans="2:4" x14ac:dyDescent="0.4">
      <c r="B5" s="6" t="s">
        <v>14</v>
      </c>
      <c r="C5" s="6" t="s">
        <v>15</v>
      </c>
      <c r="D5" s="6" t="s">
        <v>16</v>
      </c>
    </row>
    <row r="6" spans="2:4" x14ac:dyDescent="0.4">
      <c r="B6" s="2" t="s">
        <v>20</v>
      </c>
      <c r="C6" s="3" t="s">
        <v>6</v>
      </c>
      <c r="D6" s="3">
        <v>120</v>
      </c>
    </row>
    <row r="7" spans="2:4" x14ac:dyDescent="0.4">
      <c r="B7" s="1"/>
      <c r="C7" t="s">
        <v>17</v>
      </c>
      <c r="D7">
        <v>80</v>
      </c>
    </row>
    <row r="8" spans="2:4" x14ac:dyDescent="0.4">
      <c r="B8" s="1"/>
      <c r="C8" t="s">
        <v>18</v>
      </c>
      <c r="D8">
        <v>100</v>
      </c>
    </row>
    <row r="9" spans="2:4" x14ac:dyDescent="0.4">
      <c r="B9" s="4"/>
      <c r="C9" s="5" t="s">
        <v>19</v>
      </c>
      <c r="D9" s="5">
        <v>70</v>
      </c>
    </row>
    <row r="10" spans="2:4" x14ac:dyDescent="0.4">
      <c r="B10" s="2" t="s">
        <v>22</v>
      </c>
      <c r="C10" s="3" t="s">
        <v>6</v>
      </c>
      <c r="D10" s="3">
        <v>130</v>
      </c>
    </row>
    <row r="11" spans="2:4" x14ac:dyDescent="0.4">
      <c r="B11" s="1"/>
      <c r="C11" t="s">
        <v>17</v>
      </c>
      <c r="D11">
        <v>75</v>
      </c>
    </row>
    <row r="12" spans="2:4" x14ac:dyDescent="0.4">
      <c r="B12" s="1"/>
      <c r="C12" t="s">
        <v>18</v>
      </c>
      <c r="D12">
        <v>120</v>
      </c>
    </row>
    <row r="13" spans="2:4" x14ac:dyDescent="0.4">
      <c r="B13" s="4"/>
      <c r="C13" s="5" t="s">
        <v>19</v>
      </c>
      <c r="D13" s="5">
        <v>80</v>
      </c>
    </row>
    <row r="14" spans="2:4" x14ac:dyDescent="0.4">
      <c r="B14" s="2" t="s">
        <v>26</v>
      </c>
      <c r="C14" s="3" t="s">
        <v>6</v>
      </c>
      <c r="D14" s="3">
        <v>110</v>
      </c>
    </row>
    <row r="15" spans="2:4" x14ac:dyDescent="0.4">
      <c r="B15" s="1"/>
      <c r="C15" t="s">
        <v>17</v>
      </c>
      <c r="D15">
        <v>60</v>
      </c>
    </row>
    <row r="16" spans="2:4" x14ac:dyDescent="0.4">
      <c r="B16" s="1"/>
      <c r="C16" t="s">
        <v>18</v>
      </c>
      <c r="D16">
        <v>120</v>
      </c>
    </row>
    <row r="17" spans="2:4" x14ac:dyDescent="0.4">
      <c r="B17" s="4"/>
      <c r="C17" s="5" t="s">
        <v>19</v>
      </c>
      <c r="D17" s="5">
        <v>90</v>
      </c>
    </row>
  </sheetData>
  <autoFilter ref="B5:D17" xr:uid="{D6530D98-0DA9-44A6-A904-5A2018EEC3C1}"/>
  <mergeCells count="2">
    <mergeCell ref="B2:C2"/>
    <mergeCell ref="B3:C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45F0-15D7-4800-8E1A-2CF035975A64}">
  <dimension ref="B2:K15"/>
  <sheetViews>
    <sheetView zoomScaleNormal="100" workbookViewId="0">
      <selection activeCell="I19" sqref="I19"/>
    </sheetView>
  </sheetViews>
  <sheetFormatPr defaultRowHeight="18.75" x14ac:dyDescent="0.4"/>
  <cols>
    <col min="1" max="1" width="8.625" customWidth="1"/>
    <col min="2" max="2" width="3.625" customWidth="1"/>
    <col min="3" max="3" width="9.625" customWidth="1"/>
    <col min="4" max="6" width="6.625" customWidth="1"/>
    <col min="7" max="7" width="10.375" customWidth="1"/>
    <col min="8" max="10" width="6.625" customWidth="1"/>
  </cols>
  <sheetData>
    <row r="2" spans="2:11" x14ac:dyDescent="0.4">
      <c r="B2" s="8"/>
      <c r="C2" s="8"/>
      <c r="D2" s="6" t="s">
        <v>20</v>
      </c>
      <c r="E2" s="6" t="s">
        <v>21</v>
      </c>
      <c r="F2" s="6" t="s">
        <v>25</v>
      </c>
      <c r="G2" s="10" t="s">
        <v>31</v>
      </c>
      <c r="H2" s="18"/>
      <c r="I2" s="1"/>
      <c r="J2" s="1"/>
      <c r="K2" s="1"/>
    </row>
    <row r="3" spans="2:11" x14ac:dyDescent="0.4">
      <c r="B3" s="17" t="s">
        <v>36</v>
      </c>
      <c r="C3" s="17"/>
      <c r="D3" s="22">
        <f t="shared" ref="D3:F3" si="0">SUBTOTAL(9,D4:D15)</f>
        <v>645</v>
      </c>
      <c r="E3" s="22">
        <f t="shared" si="0"/>
        <v>705</v>
      </c>
      <c r="F3" s="22">
        <f t="shared" si="0"/>
        <v>750</v>
      </c>
      <c r="G3" s="22">
        <f>SUBTOTAL(9,G4:G15)</f>
        <v>0</v>
      </c>
      <c r="H3" s="19"/>
      <c r="I3" s="1"/>
      <c r="K3" s="1"/>
    </row>
    <row r="4" spans="2:11" x14ac:dyDescent="0.4">
      <c r="B4" s="21" t="s">
        <v>32</v>
      </c>
      <c r="C4" s="21"/>
      <c r="D4" s="23">
        <f>SUBTOTAL(9,D5:D7)</f>
        <v>250</v>
      </c>
      <c r="E4" s="23">
        <f t="shared" ref="E4:F4" si="1">SUBTOTAL(9,E5:E7)</f>
        <v>265</v>
      </c>
      <c r="F4" s="23">
        <f t="shared" si="1"/>
        <v>295</v>
      </c>
      <c r="G4" s="24">
        <f t="shared" ref="G4:G15" si="2">SUBTOTAL(9,D4:F4)</f>
        <v>0</v>
      </c>
      <c r="H4" s="20"/>
    </row>
    <row r="5" spans="2:11" x14ac:dyDescent="0.4">
      <c r="C5" s="1" t="s">
        <v>6</v>
      </c>
      <c r="D5" s="25">
        <v>100</v>
      </c>
      <c r="E5" s="25">
        <v>90</v>
      </c>
      <c r="F5" s="25">
        <v>110</v>
      </c>
      <c r="G5" s="22">
        <f t="shared" si="2"/>
        <v>300</v>
      </c>
      <c r="H5" s="20"/>
    </row>
    <row r="6" spans="2:11" x14ac:dyDescent="0.4">
      <c r="C6" s="1" t="s">
        <v>7</v>
      </c>
      <c r="D6" s="25">
        <v>80</v>
      </c>
      <c r="E6" s="25">
        <v>95</v>
      </c>
      <c r="F6" s="25">
        <v>100</v>
      </c>
      <c r="G6" s="22">
        <f t="shared" si="2"/>
        <v>275</v>
      </c>
      <c r="H6" s="20"/>
    </row>
    <row r="7" spans="2:11" x14ac:dyDescent="0.4">
      <c r="B7" s="5"/>
      <c r="C7" s="4" t="s">
        <v>8</v>
      </c>
      <c r="D7" s="26">
        <v>70</v>
      </c>
      <c r="E7" s="26">
        <v>80</v>
      </c>
      <c r="F7" s="26">
        <v>85</v>
      </c>
      <c r="G7" s="27">
        <f t="shared" si="2"/>
        <v>235</v>
      </c>
      <c r="H7" s="20"/>
    </row>
    <row r="8" spans="2:11" x14ac:dyDescent="0.4">
      <c r="B8" s="9" t="s">
        <v>33</v>
      </c>
      <c r="C8" s="9"/>
      <c r="D8" s="25">
        <f>SUBTOTAL(9,D9:D11)</f>
        <v>175</v>
      </c>
      <c r="E8" s="25">
        <f t="shared" ref="E8:F8" si="3">SUBTOTAL(9,E9:E11)</f>
        <v>185</v>
      </c>
      <c r="F8" s="25">
        <f t="shared" si="3"/>
        <v>200</v>
      </c>
      <c r="G8" s="22">
        <f t="shared" si="2"/>
        <v>0</v>
      </c>
      <c r="H8" s="20"/>
    </row>
    <row r="9" spans="2:11" x14ac:dyDescent="0.4">
      <c r="C9" s="1" t="s">
        <v>9</v>
      </c>
      <c r="D9" s="25">
        <v>80</v>
      </c>
      <c r="E9" s="25">
        <v>75</v>
      </c>
      <c r="F9" s="25">
        <v>70</v>
      </c>
      <c r="G9" s="22">
        <f t="shared" si="2"/>
        <v>225</v>
      </c>
      <c r="H9" s="20"/>
    </row>
    <row r="10" spans="2:11" x14ac:dyDescent="0.4">
      <c r="C10" s="1" t="s">
        <v>10</v>
      </c>
      <c r="D10" s="25">
        <v>50</v>
      </c>
      <c r="E10" s="25">
        <v>50</v>
      </c>
      <c r="F10" s="25">
        <v>60</v>
      </c>
      <c r="G10" s="22">
        <f t="shared" si="2"/>
        <v>160</v>
      </c>
      <c r="H10" s="20"/>
    </row>
    <row r="11" spans="2:11" x14ac:dyDescent="0.4">
      <c r="B11" s="5"/>
      <c r="C11" s="4" t="s">
        <v>35</v>
      </c>
      <c r="D11" s="26">
        <v>45</v>
      </c>
      <c r="E11" s="26">
        <v>60</v>
      </c>
      <c r="F11" s="26">
        <v>70</v>
      </c>
      <c r="G11" s="27">
        <f t="shared" si="2"/>
        <v>175</v>
      </c>
      <c r="H11" s="20"/>
    </row>
    <row r="12" spans="2:11" x14ac:dyDescent="0.4">
      <c r="B12" s="9" t="s">
        <v>34</v>
      </c>
      <c r="C12" s="9"/>
      <c r="D12" s="25">
        <f>SUBTOTAL(9,D13:D15)</f>
        <v>220</v>
      </c>
      <c r="E12" s="25">
        <f t="shared" ref="E12:F12" si="4">SUBTOTAL(9,E13:E15)</f>
        <v>255</v>
      </c>
      <c r="F12" s="25">
        <f t="shared" si="4"/>
        <v>255</v>
      </c>
      <c r="G12" s="22">
        <f t="shared" si="2"/>
        <v>0</v>
      </c>
      <c r="H12" s="20"/>
    </row>
    <row r="13" spans="2:11" x14ac:dyDescent="0.4">
      <c r="C13" s="1" t="s">
        <v>11</v>
      </c>
      <c r="D13" s="25">
        <v>90</v>
      </c>
      <c r="E13" s="25">
        <v>100</v>
      </c>
      <c r="F13" s="25">
        <v>95</v>
      </c>
      <c r="G13" s="22">
        <f t="shared" si="2"/>
        <v>285</v>
      </c>
      <c r="H13" s="20"/>
    </row>
    <row r="14" spans="2:11" x14ac:dyDescent="0.4">
      <c r="C14" s="1" t="s">
        <v>12</v>
      </c>
      <c r="D14" s="25">
        <v>70</v>
      </c>
      <c r="E14" s="25">
        <v>85</v>
      </c>
      <c r="F14" s="25">
        <v>80</v>
      </c>
      <c r="G14" s="22">
        <f t="shared" si="2"/>
        <v>235</v>
      </c>
      <c r="H14" s="20"/>
    </row>
    <row r="15" spans="2:11" x14ac:dyDescent="0.4">
      <c r="B15" s="5"/>
      <c r="C15" s="4" t="s">
        <v>13</v>
      </c>
      <c r="D15" s="26">
        <v>60</v>
      </c>
      <c r="E15" s="26">
        <v>70</v>
      </c>
      <c r="F15" s="26">
        <v>80</v>
      </c>
      <c r="G15" s="27">
        <f t="shared" si="2"/>
        <v>210</v>
      </c>
      <c r="H15" s="20"/>
    </row>
  </sheetData>
  <phoneticPr fontId="1"/>
  <pageMargins left="0.7" right="0.7" top="0.75" bottom="0.75" header="0.3" footer="0.3"/>
  <pageSetup paperSize="9" scale="49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F2752-2FF8-4CFA-B679-A03D65FF344F}">
  <dimension ref="B2:C12"/>
  <sheetViews>
    <sheetView workbookViewId="0">
      <selection activeCell="H40" sqref="H40"/>
    </sheetView>
  </sheetViews>
  <sheetFormatPr defaultRowHeight="18.75" x14ac:dyDescent="0.4"/>
  <sheetData>
    <row r="2" spans="2:3" x14ac:dyDescent="0.4">
      <c r="B2" s="13" t="s">
        <v>4</v>
      </c>
      <c r="C2" s="14" t="s">
        <v>5</v>
      </c>
    </row>
    <row r="3" spans="2:3" x14ac:dyDescent="0.4">
      <c r="B3" s="15">
        <f>SUBTOTAL(3,$C$3:C3)</f>
        <v>1</v>
      </c>
      <c r="C3" s="16" t="s">
        <v>0</v>
      </c>
    </row>
    <row r="4" spans="2:3" x14ac:dyDescent="0.4">
      <c r="B4" s="15">
        <f>SUBTOTAL(3,$C$3:C4)</f>
        <v>2</v>
      </c>
      <c r="C4" s="16" t="s">
        <v>0</v>
      </c>
    </row>
    <row r="5" spans="2:3" x14ac:dyDescent="0.4">
      <c r="B5" s="15">
        <f>SUBTOTAL(3,$C$3:C5)</f>
        <v>3</v>
      </c>
      <c r="C5" s="16" t="s">
        <v>0</v>
      </c>
    </row>
    <row r="6" spans="2:3" x14ac:dyDescent="0.4">
      <c r="B6" s="15">
        <f>SUBTOTAL(3,$C$3:C6)</f>
        <v>4</v>
      </c>
      <c r="C6" s="16" t="s">
        <v>1</v>
      </c>
    </row>
    <row r="7" spans="2:3" x14ac:dyDescent="0.4">
      <c r="B7" s="15">
        <f>SUBTOTAL(3,$C$3:C7)</f>
        <v>5</v>
      </c>
      <c r="C7" s="16" t="s">
        <v>1</v>
      </c>
    </row>
    <row r="8" spans="2:3" x14ac:dyDescent="0.4">
      <c r="B8" s="15">
        <f>SUBTOTAL(3,$C$3:C8)</f>
        <v>6</v>
      </c>
      <c r="C8" s="16" t="s">
        <v>1</v>
      </c>
    </row>
    <row r="9" spans="2:3" x14ac:dyDescent="0.4">
      <c r="B9" s="15">
        <f>SUBTOTAL(3,$C$3:C9)</f>
        <v>7</v>
      </c>
      <c r="C9" s="16" t="s">
        <v>2</v>
      </c>
    </row>
    <row r="10" spans="2:3" x14ac:dyDescent="0.4">
      <c r="B10" s="15">
        <f>SUBTOTAL(3,$C$3:C10)</f>
        <v>8</v>
      </c>
      <c r="C10" s="16" t="s">
        <v>2</v>
      </c>
    </row>
    <row r="11" spans="2:3" x14ac:dyDescent="0.4">
      <c r="B11" s="15">
        <f>SUBTOTAL(3,$C$3:C11)</f>
        <v>9</v>
      </c>
      <c r="C11" s="16" t="s">
        <v>3</v>
      </c>
    </row>
    <row r="12" spans="2:3" x14ac:dyDescent="0.4">
      <c r="B12" s="15">
        <f>SUBTOTAL(3,$C$3:C12)</f>
        <v>10</v>
      </c>
      <c r="C12" s="16" t="s">
        <v>3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61D1-7733-4862-9A70-29DAC37E6106}">
  <dimension ref="B2:C12"/>
  <sheetViews>
    <sheetView workbookViewId="0">
      <selection activeCell="F39" sqref="F39"/>
    </sheetView>
  </sheetViews>
  <sheetFormatPr defaultRowHeight="18.75" x14ac:dyDescent="0.4"/>
  <sheetData>
    <row r="2" spans="2:3" x14ac:dyDescent="0.4">
      <c r="B2" s="11" t="s">
        <v>4</v>
      </c>
      <c r="C2" s="12" t="s">
        <v>5</v>
      </c>
    </row>
    <row r="3" spans="2:3" x14ac:dyDescent="0.4">
      <c r="B3" s="1">
        <f>SUBTOTAL(3,$C$3:C3)</f>
        <v>1</v>
      </c>
      <c r="C3" t="s">
        <v>0</v>
      </c>
    </row>
    <row r="4" spans="2:3" x14ac:dyDescent="0.4">
      <c r="B4" s="1">
        <f>SUBTOTAL(3,$C$3:C4)</f>
        <v>2</v>
      </c>
      <c r="C4" t="s">
        <v>0</v>
      </c>
    </row>
    <row r="5" spans="2:3" x14ac:dyDescent="0.4">
      <c r="B5" s="1">
        <f>SUBTOTAL(3,$C$3:C5)</f>
        <v>3</v>
      </c>
      <c r="C5" t="s">
        <v>0</v>
      </c>
    </row>
    <row r="6" spans="2:3" x14ac:dyDescent="0.4">
      <c r="B6" s="1">
        <f>SUBTOTAL(3,$C$3:C6)</f>
        <v>4</v>
      </c>
      <c r="C6" t="s">
        <v>1</v>
      </c>
    </row>
    <row r="7" spans="2:3" x14ac:dyDescent="0.4">
      <c r="B7" s="1">
        <f>SUBTOTAL(3,$C$3:C7)</f>
        <v>5</v>
      </c>
      <c r="C7" t="s">
        <v>1</v>
      </c>
    </row>
    <row r="8" spans="2:3" x14ac:dyDescent="0.4">
      <c r="B8" s="1">
        <f>SUBTOTAL(3,$C$3:C8)</f>
        <v>6</v>
      </c>
      <c r="C8" t="s">
        <v>1</v>
      </c>
    </row>
    <row r="9" spans="2:3" x14ac:dyDescent="0.4">
      <c r="B9" s="1">
        <f>SUBTOTAL(3,$C$3:C9)</f>
        <v>7</v>
      </c>
      <c r="C9" t="s">
        <v>2</v>
      </c>
    </row>
    <row r="10" spans="2:3" x14ac:dyDescent="0.4">
      <c r="B10" s="1">
        <f>SUBTOTAL(3,$C$3:C10)</f>
        <v>8</v>
      </c>
      <c r="C10" t="s">
        <v>2</v>
      </c>
    </row>
    <row r="11" spans="2:3" x14ac:dyDescent="0.4">
      <c r="B11" s="1">
        <f>SUBTOTAL(3,$C$3:C11)</f>
        <v>9</v>
      </c>
      <c r="C11" t="s">
        <v>3</v>
      </c>
    </row>
    <row r="12" spans="2:3" x14ac:dyDescent="0.4">
      <c r="B12" s="1">
        <f>SUBTOTAL(3,$C$3:C12)</f>
        <v>10</v>
      </c>
      <c r="C12" t="s">
        <v>3</v>
      </c>
    </row>
  </sheetData>
  <autoFilter ref="B2:C12" xr:uid="{914161D1-7733-4862-9A70-29DAC37E6106}"/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7BAF-8189-4D87-B7C4-83233F7FBAED}">
  <sheetPr filterMode="1"/>
  <dimension ref="B2:D17"/>
  <sheetViews>
    <sheetView zoomScaleNormal="100" workbookViewId="0">
      <selection activeCell="F28" sqref="F28"/>
    </sheetView>
  </sheetViews>
  <sheetFormatPr defaultRowHeight="18.75" x14ac:dyDescent="0.4"/>
  <cols>
    <col min="3" max="3" width="10.875" bestFit="1" customWidth="1"/>
  </cols>
  <sheetData>
    <row r="2" spans="2:4" x14ac:dyDescent="0.4">
      <c r="B2" s="28" t="s">
        <v>37</v>
      </c>
      <c r="C2" s="28"/>
      <c r="D2">
        <f>SUM(D6:D17)</f>
        <v>1155</v>
      </c>
    </row>
    <row r="3" spans="2:4" x14ac:dyDescent="0.4">
      <c r="B3" s="28" t="s">
        <v>38</v>
      </c>
      <c r="C3" s="28"/>
      <c r="D3">
        <f>SUBTOTAL(9,D6:D17)</f>
        <v>360</v>
      </c>
    </row>
    <row r="5" spans="2:4" x14ac:dyDescent="0.4">
      <c r="B5" s="6" t="s">
        <v>14</v>
      </c>
      <c r="C5" s="6" t="s">
        <v>15</v>
      </c>
      <c r="D5" s="6" t="s">
        <v>16</v>
      </c>
    </row>
    <row r="6" spans="2:4" x14ac:dyDescent="0.4">
      <c r="B6" s="2" t="s">
        <v>20</v>
      </c>
      <c r="C6" s="3" t="s">
        <v>6</v>
      </c>
      <c r="D6" s="3">
        <v>120</v>
      </c>
    </row>
    <row r="7" spans="2:4" hidden="1" x14ac:dyDescent="0.4">
      <c r="B7" s="1"/>
      <c r="C7" t="s">
        <v>17</v>
      </c>
      <c r="D7">
        <v>80</v>
      </c>
    </row>
    <row r="8" spans="2:4" hidden="1" x14ac:dyDescent="0.4">
      <c r="B8" s="1"/>
      <c r="C8" t="s">
        <v>18</v>
      </c>
      <c r="D8">
        <v>100</v>
      </c>
    </row>
    <row r="9" spans="2:4" hidden="1" x14ac:dyDescent="0.4">
      <c r="B9" s="4"/>
      <c r="C9" s="5" t="s">
        <v>19</v>
      </c>
      <c r="D9" s="5">
        <v>70</v>
      </c>
    </row>
    <row r="10" spans="2:4" x14ac:dyDescent="0.4">
      <c r="B10" s="2" t="s">
        <v>22</v>
      </c>
      <c r="C10" s="3" t="s">
        <v>6</v>
      </c>
      <c r="D10" s="3">
        <v>130</v>
      </c>
    </row>
    <row r="11" spans="2:4" hidden="1" x14ac:dyDescent="0.4">
      <c r="B11" s="1"/>
      <c r="C11" t="s">
        <v>17</v>
      </c>
      <c r="D11">
        <v>75</v>
      </c>
    </row>
    <row r="12" spans="2:4" hidden="1" x14ac:dyDescent="0.4">
      <c r="B12" s="1"/>
      <c r="C12" t="s">
        <v>18</v>
      </c>
      <c r="D12">
        <v>120</v>
      </c>
    </row>
    <row r="13" spans="2:4" hidden="1" x14ac:dyDescent="0.4">
      <c r="B13" s="4"/>
      <c r="C13" s="5" t="s">
        <v>19</v>
      </c>
      <c r="D13" s="5">
        <v>80</v>
      </c>
    </row>
    <row r="14" spans="2:4" x14ac:dyDescent="0.4">
      <c r="B14" s="2" t="s">
        <v>26</v>
      </c>
      <c r="C14" s="3" t="s">
        <v>6</v>
      </c>
      <c r="D14" s="3">
        <v>110</v>
      </c>
    </row>
    <row r="15" spans="2:4" hidden="1" x14ac:dyDescent="0.4">
      <c r="B15" s="1"/>
      <c r="C15" t="s">
        <v>17</v>
      </c>
      <c r="D15">
        <v>60</v>
      </c>
    </row>
    <row r="16" spans="2:4" hidden="1" x14ac:dyDescent="0.4">
      <c r="B16" s="1"/>
      <c r="C16" t="s">
        <v>18</v>
      </c>
      <c r="D16">
        <v>120</v>
      </c>
    </row>
    <row r="17" spans="2:4" hidden="1" x14ac:dyDescent="0.4">
      <c r="B17" s="4"/>
      <c r="C17" s="5" t="s">
        <v>19</v>
      </c>
      <c r="D17" s="5">
        <v>90</v>
      </c>
    </row>
  </sheetData>
  <autoFilter ref="B5:D17" xr:uid="{D6530D98-0DA9-44A6-A904-5A2018EEC3C1}">
    <filterColumn colId="1">
      <filters>
        <filter val="東京支店"/>
      </filters>
    </filterColumn>
  </autoFilter>
  <mergeCells count="2">
    <mergeCell ref="B2:C2"/>
    <mergeCell ref="B3:C3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74291-7E53-47D9-BEED-0F1F28DDC51A}">
  <dimension ref="B3:D19"/>
  <sheetViews>
    <sheetView zoomScaleNormal="100" workbookViewId="0">
      <selection activeCell="E24" sqref="E24"/>
    </sheetView>
  </sheetViews>
  <sheetFormatPr defaultRowHeight="18.75" x14ac:dyDescent="0.4"/>
  <cols>
    <col min="3" max="3" width="10.875" customWidth="1"/>
  </cols>
  <sheetData>
    <row r="3" spans="2:4" x14ac:dyDescent="0.4">
      <c r="B3" s="6" t="s">
        <v>14</v>
      </c>
      <c r="C3" s="6" t="s">
        <v>15</v>
      </c>
      <c r="D3" s="6" t="s">
        <v>16</v>
      </c>
    </row>
    <row r="4" spans="2:4" x14ac:dyDescent="0.4">
      <c r="B4" s="2" t="s">
        <v>20</v>
      </c>
      <c r="C4" s="3" t="s">
        <v>6</v>
      </c>
      <c r="D4" s="3">
        <v>120</v>
      </c>
    </row>
    <row r="5" spans="2:4" x14ac:dyDescent="0.4">
      <c r="B5" s="1"/>
      <c r="C5" t="s">
        <v>17</v>
      </c>
      <c r="D5">
        <v>80</v>
      </c>
    </row>
    <row r="6" spans="2:4" x14ac:dyDescent="0.4">
      <c r="B6" s="1"/>
      <c r="C6" t="s">
        <v>18</v>
      </c>
      <c r="D6">
        <v>100</v>
      </c>
    </row>
    <row r="7" spans="2:4" x14ac:dyDescent="0.4">
      <c r="B7" s="4"/>
      <c r="C7" s="5" t="s">
        <v>19</v>
      </c>
      <c r="D7" s="5">
        <v>70</v>
      </c>
    </row>
    <row r="8" spans="2:4" x14ac:dyDescent="0.4">
      <c r="B8" s="4" t="s">
        <v>23</v>
      </c>
      <c r="C8" s="5"/>
      <c r="D8" s="5">
        <f>SUBTOTAL(9,D4:D7)</f>
        <v>370</v>
      </c>
    </row>
    <row r="9" spans="2:4" x14ac:dyDescent="0.4">
      <c r="B9" s="2" t="s">
        <v>22</v>
      </c>
      <c r="C9" s="3" t="s">
        <v>6</v>
      </c>
      <c r="D9" s="3">
        <v>130</v>
      </c>
    </row>
    <row r="10" spans="2:4" x14ac:dyDescent="0.4">
      <c r="B10" s="1"/>
      <c r="C10" t="s">
        <v>17</v>
      </c>
      <c r="D10">
        <v>75</v>
      </c>
    </row>
    <row r="11" spans="2:4" x14ac:dyDescent="0.4">
      <c r="B11" s="1"/>
      <c r="C11" t="s">
        <v>18</v>
      </c>
      <c r="D11">
        <v>120</v>
      </c>
    </row>
    <row r="12" spans="2:4" x14ac:dyDescent="0.4">
      <c r="B12" s="4"/>
      <c r="C12" s="5" t="s">
        <v>19</v>
      </c>
      <c r="D12" s="5">
        <v>80</v>
      </c>
    </row>
    <row r="13" spans="2:4" x14ac:dyDescent="0.4">
      <c r="B13" s="4" t="s">
        <v>24</v>
      </c>
      <c r="C13" s="5"/>
      <c r="D13" s="5">
        <f>SUBTOTAL(9,D9:D12)</f>
        <v>405</v>
      </c>
    </row>
    <row r="14" spans="2:4" x14ac:dyDescent="0.4">
      <c r="B14" s="2" t="s">
        <v>26</v>
      </c>
      <c r="C14" s="3" t="s">
        <v>6</v>
      </c>
      <c r="D14" s="3">
        <v>110</v>
      </c>
    </row>
    <row r="15" spans="2:4" x14ac:dyDescent="0.4">
      <c r="B15" s="1"/>
      <c r="C15" t="s">
        <v>17</v>
      </c>
      <c r="D15">
        <v>60</v>
      </c>
    </row>
    <row r="16" spans="2:4" x14ac:dyDescent="0.4">
      <c r="B16" s="1"/>
      <c r="C16" t="s">
        <v>18</v>
      </c>
      <c r="D16">
        <v>120</v>
      </c>
    </row>
    <row r="17" spans="2:4" x14ac:dyDescent="0.4">
      <c r="B17" s="4"/>
      <c r="C17" s="5" t="s">
        <v>19</v>
      </c>
      <c r="D17" s="5">
        <v>90</v>
      </c>
    </row>
    <row r="18" spans="2:4" x14ac:dyDescent="0.4">
      <c r="B18" s="4" t="s">
        <v>29</v>
      </c>
      <c r="C18" s="5"/>
      <c r="D18" s="5">
        <f>SUBTOTAL(9,D14:D17)</f>
        <v>380</v>
      </c>
    </row>
    <row r="19" spans="2:4" x14ac:dyDescent="0.4">
      <c r="B19" s="7" t="s">
        <v>30</v>
      </c>
      <c r="C19" s="7"/>
      <c r="D19">
        <f>SUBTOTAL(9,D4:D18)</f>
        <v>1155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4DAB0-00E1-4546-B55F-7CBB7F3DF66A}">
  <sheetPr filterMode="1"/>
  <dimension ref="B2:D17"/>
  <sheetViews>
    <sheetView zoomScaleNormal="100" workbookViewId="0">
      <selection activeCell="D37" sqref="D37"/>
    </sheetView>
  </sheetViews>
  <sheetFormatPr defaultRowHeight="18.75" x14ac:dyDescent="0.4"/>
  <cols>
    <col min="3" max="3" width="10.875" bestFit="1" customWidth="1"/>
  </cols>
  <sheetData>
    <row r="2" spans="2:4" x14ac:dyDescent="0.4">
      <c r="B2" s="28" t="s">
        <v>28</v>
      </c>
      <c r="C2" s="28"/>
      <c r="D2">
        <f>SUBTOTAL(9,D6:D17)</f>
        <v>360</v>
      </c>
    </row>
    <row r="3" spans="2:4" x14ac:dyDescent="0.4">
      <c r="B3" s="28" t="s">
        <v>27</v>
      </c>
      <c r="C3" s="28"/>
      <c r="D3">
        <f>SUBTOTAL(109,D6:D17)</f>
        <v>360</v>
      </c>
    </row>
    <row r="5" spans="2:4" x14ac:dyDescent="0.4">
      <c r="B5" s="6" t="s">
        <v>14</v>
      </c>
      <c r="C5" s="6" t="s">
        <v>15</v>
      </c>
      <c r="D5" s="6" t="s">
        <v>16</v>
      </c>
    </row>
    <row r="6" spans="2:4" x14ac:dyDescent="0.4">
      <c r="B6" s="2" t="s">
        <v>20</v>
      </c>
      <c r="C6" s="3" t="s">
        <v>6</v>
      </c>
      <c r="D6" s="3">
        <v>120</v>
      </c>
    </row>
    <row r="7" spans="2:4" hidden="1" x14ac:dyDescent="0.4">
      <c r="B7" s="1"/>
      <c r="C7" t="s">
        <v>17</v>
      </c>
      <c r="D7">
        <v>80</v>
      </c>
    </row>
    <row r="8" spans="2:4" hidden="1" x14ac:dyDescent="0.4">
      <c r="B8" s="1"/>
      <c r="C8" t="s">
        <v>18</v>
      </c>
      <c r="D8">
        <v>100</v>
      </c>
    </row>
    <row r="9" spans="2:4" hidden="1" x14ac:dyDescent="0.4">
      <c r="B9" s="4"/>
      <c r="C9" s="5" t="s">
        <v>19</v>
      </c>
      <c r="D9" s="5">
        <v>70</v>
      </c>
    </row>
    <row r="10" spans="2:4" x14ac:dyDescent="0.4">
      <c r="B10" s="2" t="s">
        <v>22</v>
      </c>
      <c r="C10" s="3" t="s">
        <v>6</v>
      </c>
      <c r="D10" s="3">
        <v>130</v>
      </c>
    </row>
    <row r="11" spans="2:4" hidden="1" x14ac:dyDescent="0.4">
      <c r="B11" s="1"/>
      <c r="C11" t="s">
        <v>17</v>
      </c>
      <c r="D11">
        <v>75</v>
      </c>
    </row>
    <row r="12" spans="2:4" hidden="1" x14ac:dyDescent="0.4">
      <c r="B12" s="1"/>
      <c r="C12" t="s">
        <v>18</v>
      </c>
      <c r="D12">
        <v>120</v>
      </c>
    </row>
    <row r="13" spans="2:4" hidden="1" x14ac:dyDescent="0.4">
      <c r="B13" s="4"/>
      <c r="C13" s="5" t="s">
        <v>19</v>
      </c>
      <c r="D13" s="5">
        <v>80</v>
      </c>
    </row>
    <row r="14" spans="2:4" x14ac:dyDescent="0.4">
      <c r="B14" s="2" t="s">
        <v>26</v>
      </c>
      <c r="C14" s="3" t="s">
        <v>6</v>
      </c>
      <c r="D14" s="3">
        <v>110</v>
      </c>
    </row>
    <row r="15" spans="2:4" hidden="1" x14ac:dyDescent="0.4">
      <c r="B15" s="1"/>
      <c r="C15" t="s">
        <v>17</v>
      </c>
      <c r="D15">
        <v>60</v>
      </c>
    </row>
    <row r="16" spans="2:4" hidden="1" x14ac:dyDescent="0.4">
      <c r="B16" s="1"/>
      <c r="C16" t="s">
        <v>18</v>
      </c>
      <c r="D16">
        <v>120</v>
      </c>
    </row>
    <row r="17" spans="2:4" hidden="1" x14ac:dyDescent="0.4">
      <c r="B17" s="4"/>
      <c r="C17" s="5" t="s">
        <v>19</v>
      </c>
      <c r="D17" s="5">
        <v>90</v>
      </c>
    </row>
  </sheetData>
  <autoFilter ref="B5:D17" xr:uid="{D6530D98-0DA9-44A6-A904-5A2018EEC3C1}">
    <filterColumn colId="1">
      <filters>
        <filter val="東京支店"/>
      </filters>
    </filterColumn>
  </autoFilter>
  <mergeCells count="2">
    <mergeCell ref="B2:C2"/>
    <mergeCell ref="B3:C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1-1</vt:lpstr>
      <vt:lpstr>2-1</vt:lpstr>
      <vt:lpstr>3-1</vt:lpstr>
      <vt:lpstr>3-2</vt:lpstr>
      <vt:lpstr>4-1</vt:lpstr>
      <vt:lpstr>4-2</vt:lpstr>
      <vt:lpstr>解答_1-1</vt:lpstr>
      <vt:lpstr> 解答_2-1</vt:lpstr>
      <vt:lpstr>解答_3-1_フィルター</vt:lpstr>
      <vt:lpstr>解答_3-1_非表示</vt:lpstr>
      <vt:lpstr>解答_3-2</vt:lpstr>
      <vt:lpstr>解答_4-1</vt:lpstr>
      <vt:lpstr>解答_4-2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亮</dc:creator>
  <cp:lastModifiedBy>亮 田中</cp:lastModifiedBy>
  <cp:lastPrinted>2023-09-16T14:56:17Z</cp:lastPrinted>
  <dcterms:created xsi:type="dcterms:W3CDTF">2023-08-06T06:26:45Z</dcterms:created>
  <dcterms:modified xsi:type="dcterms:W3CDTF">2023-10-15T06:02:46Z</dcterms:modified>
</cp:coreProperties>
</file>